
<file path=[Content_Types].xml><?xml version="1.0" encoding="utf-8"?>
<Types xmlns="http://schemas.openxmlformats.org/package/2006/content-types">
  <Override PartName="/docProps/app.xml" ContentType="application/vnd.openxmlformats-officedocument.extended-properties+xml"/>
  <Override PartName="/xl/sharedStrings.xml" ContentType="application/vnd.openxmlformats-officedocument.spreadsheetml.sharedStrings+xml"/>
  <Default Extension="jpeg" ContentType="image/jpeg"/>
  <Default Extension="xml" ContentType="application/xml"/>
  <Override PartName="/xl/workbook.xml" ContentType="application/vnd.openxmlformats-officedocument.spreadsheetml.sheet.main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calcChain.xml" ContentType="application/vnd.openxmlformats-officedocument.spreadsheetml.calcChain+xml"/>
  <Default Extension="rels" ContentType="application/vnd.openxmlformats-package.relationships+xml"/>
  <Override PartName="/xl/worksheets/sheet5.xml" ContentType="application/vnd.openxmlformats-officedocument.spreadsheetml.worksheet+xml"/>
  <Override PartName="/xl/drawings/drawing1.xml" ContentType="application/vnd.openxmlformats-officedocument.drawing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4" Type="http://schemas.openxmlformats.org/officeDocument/2006/relationships/extended-properties" Target="docProps/app.xml"/><Relationship Id="rId1" Type="http://schemas.openxmlformats.org/officeDocument/2006/relationships/officeDocument" Target="xl/workbook.xml"/><Relationship Id="rId2" Type="http://schemas.openxmlformats.org/package/2006/relationships/metadata/thumbnail" Target="docProps/thumbnail.jpeg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ate1904="1" showInkAnnotation="0" autoCompressPictures="0"/>
  <bookViews>
    <workbookView xWindow="-120" yWindow="-80" windowWidth="20420" windowHeight="13840" tabRatio="755" activeTab="2"/>
  </bookViews>
  <sheets>
    <sheet name="Stats by Event" sheetId="1" r:id="rId1"/>
    <sheet name="Ind Overall Season Stat" sheetId="2" r:id="rId2"/>
    <sheet name="Career Records" sheetId="3" r:id="rId3"/>
    <sheet name="Individual Matches" sheetId="4" r:id="rId4"/>
    <sheet name="Sheet1" sheetId="5" r:id="rId5"/>
  </sheets>
  <definedNames>
    <definedName name="_xlnm.Print_Area" localSheetId="1">'Ind Overall Season Stat'!$A$1:$M$24</definedName>
    <definedName name="_xlnm.Print_Area" localSheetId="0">'Stats by Event'!$A$1:$M$282</definedName>
  </definedNames>
  <calcPr calcId="130407"/>
  <extLst>
    <ext xmlns:mx="http://schemas.microsoft.com/office/mac/excel/2008/main" uri="http://schemas.microsoft.com/office/mac/excel/2008/main">
      <mx:ArchID Flags="2"/>
    </ext>
  </extLst>
</workbook>
</file>

<file path=xl/calcChain.xml><?xml version="1.0" encoding="utf-8"?>
<calcChain xmlns="http://schemas.openxmlformats.org/spreadsheetml/2006/main">
  <c r="R24" i="3"/>
  <c r="Q24"/>
  <c r="P24"/>
  <c r="N24"/>
  <c r="L24"/>
  <c r="R23"/>
  <c r="Q23"/>
  <c r="L23"/>
  <c r="S18"/>
  <c r="R18"/>
  <c r="M18"/>
  <c r="L18"/>
  <c r="R14"/>
  <c r="Q14"/>
  <c r="L14"/>
  <c r="R6"/>
  <c r="N6"/>
  <c r="L6"/>
</calcChain>
</file>

<file path=xl/sharedStrings.xml><?xml version="1.0" encoding="utf-8"?>
<sst xmlns="http://schemas.openxmlformats.org/spreadsheetml/2006/main" count="2746" uniqueCount="376">
  <si>
    <t>Chet Quist (10)</t>
  </si>
  <si>
    <t>Tom Roach (12)</t>
  </si>
  <si>
    <t>Dan Uden (12)</t>
  </si>
  <si>
    <t>27.0  </t>
  </si>
  <si>
    <t>0.0   </t>
  </si>
  <si>
    <t>Conestoga Cougar Classic</t>
  </si>
  <si>
    <t>32  </t>
  </si>
  <si>
    <t>117 </t>
  </si>
  <si>
    <t>47.0  </t>
  </si>
  <si>
    <t>19.0  </t>
  </si>
  <si>
    <t>16.0  </t>
  </si>
  <si>
    <t>8.0   </t>
  </si>
  <si>
    <t>4.0   </t>
  </si>
  <si>
    <t>Nick</t>
  </si>
  <si>
    <t>Lee</t>
  </si>
  <si>
    <t>Sam Nelson</t>
  </si>
  <si>
    <t>Chris Rainforth</t>
  </si>
  <si>
    <t>135-D</t>
  </si>
  <si>
    <t>Max</t>
  </si>
  <si>
    <t>Lorence</t>
  </si>
  <si>
    <t>Tom Roach</t>
    <phoneticPr fontId="2" type="noConversion"/>
  </si>
  <si>
    <t>Levi Loomis</t>
  </si>
  <si>
    <t>160-D</t>
  </si>
  <si>
    <t>Heath</t>
  </si>
  <si>
    <t>Maurer</t>
  </si>
  <si>
    <t>135-C</t>
  </si>
  <si>
    <t>District Champions</t>
  </si>
  <si>
    <t>Bill Bunde</t>
  </si>
  <si>
    <t>160-C</t>
  </si>
  <si>
    <t>Ryan</t>
  </si>
  <si>
    <t>McNally</t>
  </si>
  <si>
    <t>Kyle Krueger</t>
  </si>
  <si>
    <t>103-C</t>
  </si>
  <si>
    <t>Anthony Holroyd</t>
  </si>
  <si>
    <t>Tyler Lee</t>
  </si>
  <si>
    <t>Rewerts</t>
    <phoneticPr fontId="2" type="noConversion"/>
  </si>
  <si>
    <t>Tom</t>
    <phoneticPr fontId="2" type="noConversion"/>
  </si>
  <si>
    <t>Roach</t>
    <phoneticPr fontId="2" type="noConversion"/>
  </si>
  <si>
    <t>Kyle</t>
    <phoneticPr fontId="2" type="noConversion"/>
  </si>
  <si>
    <t>Sharp</t>
    <phoneticPr fontId="2" type="noConversion"/>
  </si>
  <si>
    <t>Tristan</t>
    <phoneticPr fontId="2" type="noConversion"/>
  </si>
  <si>
    <t>Stock</t>
    <phoneticPr fontId="2" type="noConversion"/>
  </si>
  <si>
    <t>Tim</t>
    <phoneticPr fontId="2" type="noConversion"/>
  </si>
  <si>
    <t>Taber</t>
    <phoneticPr fontId="2" type="noConversion"/>
  </si>
  <si>
    <t>Dan</t>
    <phoneticPr fontId="2" type="noConversion"/>
  </si>
  <si>
    <t>Uden</t>
    <phoneticPr fontId="2" type="noConversion"/>
  </si>
  <si>
    <t>Derrick</t>
    <phoneticPr fontId="2" type="noConversion"/>
  </si>
  <si>
    <t>Vavra</t>
    <phoneticPr fontId="2" type="noConversion"/>
  </si>
  <si>
    <t>135-C</t>
    <phoneticPr fontId="2" type="noConversion"/>
  </si>
  <si>
    <t>James McNally</t>
    <phoneticPr fontId="2" type="noConversion"/>
  </si>
  <si>
    <t>152-C</t>
    <phoneticPr fontId="2" type="noConversion"/>
  </si>
  <si>
    <t>Blake</t>
  </si>
  <si>
    <t>Treat</t>
  </si>
  <si>
    <t>138-C</t>
    <phoneticPr fontId="2" type="noConversion"/>
  </si>
  <si>
    <t>Match Records</t>
  </si>
  <si>
    <t>Record</t>
  </si>
  <si>
    <t xml:space="preserve">Year </t>
  </si>
  <si>
    <t>Stats</t>
  </si>
  <si>
    <t>Career Records</t>
  </si>
  <si>
    <t>Year</t>
  </si>
  <si>
    <t>Number</t>
  </si>
  <si>
    <t>Career</t>
    <phoneticPr fontId="2"/>
  </si>
  <si>
    <t>Takedowns</t>
  </si>
  <si>
    <t>Heath Maurer</t>
    <phoneticPr fontId="2" type="noConversion"/>
  </si>
  <si>
    <t>2011-2012</t>
    <phoneticPr fontId="2" type="noConversion"/>
  </si>
  <si>
    <t>Antle</t>
    <phoneticPr fontId="2" type="noConversion"/>
  </si>
  <si>
    <t>Kalen</t>
    <phoneticPr fontId="2" type="noConversion"/>
  </si>
  <si>
    <t>Garrett</t>
    <phoneticPr fontId="2" type="noConversion"/>
  </si>
  <si>
    <t>Brady</t>
    <phoneticPr fontId="2" type="noConversion"/>
  </si>
  <si>
    <t>Glover</t>
    <phoneticPr fontId="2" type="noConversion"/>
  </si>
  <si>
    <t>Alex</t>
    <phoneticPr fontId="2" type="noConversion"/>
  </si>
  <si>
    <t>Pins</t>
    <phoneticPr fontId="2" type="noConversion"/>
  </si>
  <si>
    <t>Wins</t>
  </si>
  <si>
    <t>Losses</t>
  </si>
  <si>
    <t>Michael Krueger</t>
  </si>
  <si>
    <t>2008-2009</t>
  </si>
  <si>
    <t>CJ</t>
  </si>
  <si>
    <t>Cosgriff</t>
  </si>
  <si>
    <t>Points</t>
  </si>
  <si>
    <t>CJ Cosgriff</t>
    <phoneticPr fontId="2" type="noConversion"/>
  </si>
  <si>
    <t>Joe</t>
  </si>
  <si>
    <t>Dinan</t>
  </si>
  <si>
    <t>A Holroyd/S Nelson</t>
  </si>
  <si>
    <t>Fastest Pin</t>
  </si>
  <si>
    <t>07  09</t>
  </si>
  <si>
    <t>:7 sec</t>
  </si>
  <si>
    <t>Falls</t>
  </si>
  <si>
    <t>Tom Roach</t>
    <phoneticPr fontId="2" type="noConversion"/>
  </si>
  <si>
    <t>Tom Roach</t>
    <phoneticPr fontId="2" type="noConversion"/>
  </si>
  <si>
    <t>Brad Baasch</t>
    <phoneticPr fontId="2" type="noConversion"/>
  </si>
  <si>
    <t>2010-2011</t>
    <phoneticPr fontId="2" type="noConversion"/>
  </si>
  <si>
    <t>Tom Roach</t>
    <phoneticPr fontId="2" type="noConversion"/>
  </si>
  <si>
    <t>2013-2014</t>
    <phoneticPr fontId="2" type="noConversion"/>
  </si>
  <si>
    <t>Tom Roach</t>
    <phoneticPr fontId="2" type="noConversion"/>
  </si>
  <si>
    <t>Zach McNally</t>
    <phoneticPr fontId="2" type="noConversion"/>
  </si>
  <si>
    <t>132-C</t>
    <phoneticPr fontId="2" type="noConversion"/>
  </si>
  <si>
    <t>Tom Roach</t>
    <phoneticPr fontId="2" type="noConversion"/>
  </si>
  <si>
    <t>120-C</t>
    <phoneticPr fontId="2" type="noConversion"/>
  </si>
  <si>
    <t>Tom Roach</t>
    <phoneticPr fontId="2" type="noConversion"/>
  </si>
  <si>
    <t>2013-2014</t>
    <phoneticPr fontId="2" type="noConversion"/>
  </si>
  <si>
    <t>2013-2014</t>
    <phoneticPr fontId="2" type="noConversion"/>
  </si>
  <si>
    <t>Wins Record</t>
    <phoneticPr fontId="2" type="noConversion"/>
  </si>
  <si>
    <t>Freshman Wins</t>
  </si>
  <si>
    <t>Tom Roach</t>
    <phoneticPr fontId="2" type="noConversion"/>
  </si>
  <si>
    <t>Corbin</t>
  </si>
  <si>
    <t>Henk</t>
  </si>
  <si>
    <t>Sophomore Wins</t>
  </si>
  <si>
    <t>Ross</t>
  </si>
  <si>
    <t>Hockensmith</t>
  </si>
  <si>
    <t>Junior Wins</t>
  </si>
  <si>
    <t>Senior Wins</t>
  </si>
  <si>
    <t>Michael</t>
  </si>
  <si>
    <t>Krueger</t>
  </si>
  <si>
    <t>Kyle</t>
  </si>
  <si>
    <t>Lamb</t>
  </si>
  <si>
    <t>Conference Champions</t>
  </si>
  <si>
    <t>State Qualifiers</t>
  </si>
  <si>
    <t>21  </t>
  </si>
  <si>
    <t>Jack Hadenfeldt</t>
  </si>
  <si>
    <t>0   </t>
  </si>
  <si>
    <t>3.0   </t>
  </si>
  <si>
    <t>3   </t>
  </si>
  <si>
    <t>Ian Vavra</t>
  </si>
  <si>
    <t>6.0   </t>
  </si>
  <si>
    <t>Dalton Lewis</t>
  </si>
  <si>
    <t>18.0  </t>
  </si>
  <si>
    <t>Brandon Rewerts</t>
  </si>
  <si>
    <t>22.0  </t>
  </si>
  <si>
    <t>343 </t>
  </si>
  <si>
    <t>48 </t>
  </si>
  <si>
    <t>97 </t>
  </si>
  <si>
    <t>169 </t>
  </si>
  <si>
    <t>118 </t>
  </si>
  <si>
    <t>944.5 </t>
  </si>
  <si>
    <t>1490 </t>
  </si>
  <si>
    <t>214 </t>
  </si>
  <si>
    <t>229 </t>
  </si>
  <si>
    <t>100 Match Winners</t>
    <phoneticPr fontId="2" type="noConversion"/>
  </si>
  <si>
    <t>Heath Maurer</t>
    <phoneticPr fontId="2" type="noConversion"/>
  </si>
  <si>
    <t>2013-2014</t>
    <phoneticPr fontId="2" type="noConversion"/>
  </si>
  <si>
    <t>Thru 2013-14 Season</t>
    <phoneticPr fontId="2"/>
  </si>
  <si>
    <t>Wood River Invite</t>
  </si>
  <si>
    <t>DOTR @ GIBB</t>
  </si>
  <si>
    <t>State Placers</t>
  </si>
  <si>
    <t>Jake Merrill</t>
  </si>
  <si>
    <t>171-C</t>
  </si>
  <si>
    <t>Chris</t>
  </si>
  <si>
    <t>Provost</t>
  </si>
  <si>
    <t>6th</t>
  </si>
  <si>
    <t>5th</t>
    <phoneticPr fontId="2" type="noConversion"/>
  </si>
  <si>
    <t>Heath Maurer</t>
  </si>
  <si>
    <t>CJ Cosgriff</t>
  </si>
  <si>
    <t>145-C</t>
  </si>
  <si>
    <t>6th</t>
    <phoneticPr fontId="2" type="noConversion"/>
  </si>
  <si>
    <t>Nick Lee</t>
  </si>
  <si>
    <t>Quinten</t>
  </si>
  <si>
    <t>2013-2014</t>
    <phoneticPr fontId="2" type="noConversion"/>
  </si>
  <si>
    <t>2013-2014</t>
    <phoneticPr fontId="2" type="noConversion"/>
  </si>
  <si>
    <t>Total:</t>
    <phoneticPr fontId="2" type="noConversion"/>
  </si>
  <si>
    <t>126-C</t>
    <phoneticPr fontId="2" type="noConversion"/>
  </si>
  <si>
    <t>Joe Dinan</t>
    <phoneticPr fontId="2" type="noConversion"/>
  </si>
  <si>
    <t>145-C</t>
    <phoneticPr fontId="2" type="noConversion"/>
  </si>
  <si>
    <t>Individual Overall Season Stats</t>
    <phoneticPr fontId="2" type="noConversion"/>
  </si>
  <si>
    <t>Statistics by Event then Wrestler</t>
  </si>
  <si>
    <t>DOTR @ HARV</t>
  </si>
  <si>
    <t>Jesse Antle (10)</t>
  </si>
  <si>
    <t>Adam Gomez (12)</t>
  </si>
  <si>
    <t>Brad Baasch (9)</t>
  </si>
  <si>
    <t>Brady Glover (10)</t>
  </si>
  <si>
    <t>Dalton Lewis (9)</t>
  </si>
  <si>
    <t>22  </t>
  </si>
  <si>
    <t>130-C</t>
  </si>
  <si>
    <t>Seth</t>
  </si>
  <si>
    <t>Meadows</t>
  </si>
  <si>
    <t>Schafer</t>
  </si>
  <si>
    <t>Kenny Pfeiffer</t>
    <phoneticPr fontId="2" type="noConversion"/>
  </si>
  <si>
    <t>119-C</t>
    <phoneticPr fontId="2" type="noConversion"/>
  </si>
  <si>
    <t>Season Records</t>
  </si>
  <si>
    <t>145-C</t>
    <phoneticPr fontId="2" type="noConversion"/>
  </si>
  <si>
    <t>Take Downs</t>
  </si>
  <si>
    <t>113-C</t>
    <phoneticPr fontId="2" type="noConversion"/>
  </si>
  <si>
    <t>2006-2007</t>
  </si>
  <si>
    <t xml:space="preserve">Nearfall </t>
  </si>
  <si>
    <t>2007-2008</t>
  </si>
  <si>
    <t>2009-2010</t>
  </si>
  <si>
    <t>Team Points</t>
  </si>
  <si>
    <t>Team Place</t>
  </si>
  <si>
    <t>1st Fillmore Central, Ken/Shelton, Shelton (2012)</t>
    <phoneticPr fontId="2" type="noConversion"/>
  </si>
  <si>
    <t>Meet Points</t>
  </si>
  <si>
    <t>211 Ken/She</t>
    <phoneticPr fontId="2" type="noConversion"/>
  </si>
  <si>
    <t>Most Placers</t>
  </si>
  <si>
    <t>11 Ken/She</t>
  </si>
  <si>
    <t>Zach McNally</t>
    <phoneticPr fontId="2" type="noConversion"/>
  </si>
  <si>
    <t>Nick Lee</t>
    <phoneticPr fontId="2" type="noConversion"/>
  </si>
  <si>
    <t>2010-2011</t>
    <phoneticPr fontId="2" type="noConversion"/>
  </si>
  <si>
    <t>Heath Maurer</t>
    <phoneticPr fontId="2" type="noConversion"/>
  </si>
  <si>
    <t>2011-2012</t>
    <phoneticPr fontId="2" type="noConversion"/>
  </si>
  <si>
    <t>Christian</t>
    <phoneticPr fontId="2" type="noConversion"/>
  </si>
  <si>
    <t>McMaster</t>
    <phoneticPr fontId="2" type="noConversion"/>
  </si>
  <si>
    <t>Zach</t>
    <phoneticPr fontId="2" type="noConversion"/>
  </si>
  <si>
    <t>McNally</t>
    <phoneticPr fontId="2" type="noConversion"/>
  </si>
  <si>
    <t>Chet</t>
    <phoneticPr fontId="2" type="noConversion"/>
  </si>
  <si>
    <t>Quist</t>
    <phoneticPr fontId="2" type="noConversion"/>
  </si>
  <si>
    <t>Brandon</t>
    <phoneticPr fontId="2" type="noConversion"/>
  </si>
  <si>
    <t>Heath Maurer</t>
    <phoneticPr fontId="2" type="noConversion"/>
  </si>
  <si>
    <t>189-C</t>
  </si>
  <si>
    <t>Jake</t>
  </si>
  <si>
    <t>Merrill</t>
  </si>
  <si>
    <t>285-C</t>
  </si>
  <si>
    <t>Kenny</t>
  </si>
  <si>
    <t>Pfeiffer</t>
  </si>
  <si>
    <t>T2</t>
  </si>
  <si>
    <t>R2</t>
  </si>
  <si>
    <t>E1</t>
  </si>
  <si>
    <t>N2</t>
  </si>
  <si>
    <t>N3</t>
  </si>
  <si>
    <t>Match Pts</t>
  </si>
  <si>
    <t>Team Pts</t>
  </si>
  <si>
    <t>RAVE @ DOTR</t>
  </si>
  <si>
    <t>DOTR @ WORI</t>
  </si>
  <si>
    <t>NSAA - Class C - District 3</t>
  </si>
  <si>
    <t>Total:</t>
  </si>
  <si>
    <t>Jesse</t>
    <phoneticPr fontId="2" type="noConversion"/>
  </si>
  <si>
    <t>Gomez</t>
    <phoneticPr fontId="2" type="noConversion"/>
  </si>
  <si>
    <t>Johnny</t>
    <phoneticPr fontId="2" type="noConversion"/>
  </si>
  <si>
    <t>Jack</t>
    <phoneticPr fontId="2" type="noConversion"/>
  </si>
  <si>
    <t>Hollister</t>
    <phoneticPr fontId="2" type="noConversion"/>
  </si>
  <si>
    <t>Nolan</t>
    <phoneticPr fontId="2" type="noConversion"/>
  </si>
  <si>
    <t>Kleier</t>
    <phoneticPr fontId="2" type="noConversion"/>
  </si>
  <si>
    <t>Ian Vavra (9)</t>
  </si>
  <si>
    <t>81  </t>
  </si>
  <si>
    <t>73.0  </t>
  </si>
  <si>
    <t>15.0  </t>
  </si>
  <si>
    <t>Zach McNally (11)</t>
  </si>
  <si>
    <t>Kalen Garrett (11)</t>
  </si>
  <si>
    <t>Ravenna JV Tournament</t>
  </si>
  <si>
    <t>31  </t>
  </si>
  <si>
    <t>Jack Hadenfeldt (9)</t>
  </si>
  <si>
    <t>South Central 2014</t>
  </si>
  <si>
    <t>115 </t>
  </si>
  <si>
    <t>94.0  </t>
  </si>
  <si>
    <t>23.0  </t>
  </si>
  <si>
    <t>17.0  </t>
  </si>
  <si>
    <t>12.0  </t>
  </si>
  <si>
    <t>24.0  </t>
  </si>
  <si>
    <t>35  </t>
  </si>
  <si>
    <t>167 </t>
  </si>
  <si>
    <t>73.5  </t>
  </si>
  <si>
    <t>13.0  </t>
  </si>
  <si>
    <t>7.5   </t>
  </si>
  <si>
    <t>1.0   </t>
  </si>
  <si>
    <t>2.0   </t>
  </si>
  <si>
    <t>Derrick Vavra (10)</t>
  </si>
  <si>
    <t>45th Annual High Plains Inv.</t>
  </si>
  <si>
    <t>187 </t>
  </si>
  <si>
    <t>52.5  </t>
  </si>
  <si>
    <t>37  </t>
  </si>
  <si>
    <t>Shelton Invite</t>
  </si>
  <si>
    <t>34  </t>
  </si>
  <si>
    <t>93.0  </t>
  </si>
  <si>
    <t>14.0  </t>
  </si>
  <si>
    <t>First Name</t>
    <phoneticPr fontId="2" type="noConversion"/>
  </si>
  <si>
    <t>Last Name</t>
    <phoneticPr fontId="2" type="noConversion"/>
  </si>
  <si>
    <t>Reversals</t>
  </si>
  <si>
    <t>Escapes</t>
  </si>
  <si>
    <t>Nearfall 2</t>
  </si>
  <si>
    <t>Nearfall 3</t>
  </si>
  <si>
    <t>Brandon Rewerts (11)</t>
  </si>
  <si>
    <t>116 </t>
  </si>
  <si>
    <t>91.0  </t>
  </si>
  <si>
    <t>19  </t>
  </si>
  <si>
    <t>JV at Kearney Catholic</t>
  </si>
  <si>
    <t>GIBB @ DOTR</t>
  </si>
  <si>
    <t>50  </t>
  </si>
  <si>
    <t>Doniphan Trumbull Invite</t>
  </si>
  <si>
    <t>222 </t>
  </si>
  <si>
    <t>119.5 </t>
  </si>
  <si>
    <t>59  </t>
  </si>
  <si>
    <t>5.5   </t>
  </si>
  <si>
    <t>ALC @ DOTR</t>
  </si>
  <si>
    <t>33.0  </t>
  </si>
  <si>
    <t>54.0  </t>
  </si>
  <si>
    <t>WIPI @ DOTR</t>
  </si>
  <si>
    <t>41.0  </t>
  </si>
  <si>
    <t>5.0   </t>
  </si>
  <si>
    <t>102 </t>
  </si>
  <si>
    <t>39.0  </t>
  </si>
  <si>
    <t>11.0  </t>
  </si>
  <si>
    <t>2014 NSAA Championships</t>
  </si>
  <si>
    <t>7.0   </t>
  </si>
  <si>
    <t>212 </t>
  </si>
  <si>
    <t>934.5 </t>
  </si>
  <si>
    <t>Fillmore Central Holiday</t>
    <phoneticPr fontId="2" type="noConversion"/>
  </si>
  <si>
    <t>Tom Roach (12)</t>
    <phoneticPr fontId="2" type="noConversion"/>
  </si>
  <si>
    <t xml:space="preserve">Lou-Platte Conference </t>
    <phoneticPr fontId="2" type="noConversion"/>
  </si>
  <si>
    <t>Trevor</t>
    <phoneticPr fontId="2" type="noConversion"/>
  </si>
  <si>
    <t>Warford</t>
    <phoneticPr fontId="2" type="noConversion"/>
  </si>
  <si>
    <t>Adam</t>
    <phoneticPr fontId="2" type="noConversion"/>
  </si>
  <si>
    <t>Tom Delka</t>
  </si>
  <si>
    <t>2005-2008</t>
  </si>
  <si>
    <t>Lee/Maurer</t>
  </si>
  <si>
    <t xml:space="preserve">Nearfalls </t>
  </si>
  <si>
    <t>08  09</t>
  </si>
  <si>
    <t>William</t>
  </si>
  <si>
    <t>Arnold</t>
  </si>
  <si>
    <t>Gomez</t>
    <phoneticPr fontId="2" type="noConversion"/>
  </si>
  <si>
    <t>Brad</t>
    <phoneticPr fontId="2" type="noConversion"/>
  </si>
  <si>
    <t>Baasch</t>
    <phoneticPr fontId="2" type="noConversion"/>
  </si>
  <si>
    <t>Jack</t>
    <phoneticPr fontId="2" type="noConversion"/>
  </si>
  <si>
    <t>Hadenfeldt</t>
    <phoneticPr fontId="2" type="noConversion"/>
  </si>
  <si>
    <t>Ian</t>
    <phoneticPr fontId="2" type="noConversion"/>
  </si>
  <si>
    <t>Dalton</t>
    <phoneticPr fontId="2" type="noConversion"/>
  </si>
  <si>
    <t>Lewis</t>
    <phoneticPr fontId="2" type="noConversion"/>
  </si>
  <si>
    <t>Fall</t>
  </si>
  <si>
    <t>Loses</t>
  </si>
  <si>
    <t>Tom Roach</t>
  </si>
  <si>
    <t>103 </t>
  </si>
  <si>
    <t>9   </t>
  </si>
  <si>
    <t>23  </t>
  </si>
  <si>
    <t>6   </t>
  </si>
  <si>
    <t>16  </t>
  </si>
  <si>
    <t>18  </t>
  </si>
  <si>
    <t>207.0 </t>
  </si>
  <si>
    <t>327 </t>
  </si>
  <si>
    <t>39  </t>
  </si>
  <si>
    <t>Zach McNally</t>
  </si>
  <si>
    <t>56  </t>
  </si>
  <si>
    <t>15  </t>
  </si>
  <si>
    <t>20  </t>
  </si>
  <si>
    <t>14  </t>
  </si>
  <si>
    <t>148.0 </t>
  </si>
  <si>
    <t>238 </t>
  </si>
  <si>
    <t>28  </t>
  </si>
  <si>
    <t>13  </t>
  </si>
  <si>
    <t>Kalen Garrett</t>
  </si>
  <si>
    <t>41  </t>
  </si>
  <si>
    <t>5   </t>
  </si>
  <si>
    <t>7   </t>
  </si>
  <si>
    <t>126.0 </t>
  </si>
  <si>
    <t>161 </t>
  </si>
  <si>
    <t>Chet Quist</t>
  </si>
  <si>
    <t>38  </t>
  </si>
  <si>
    <t>4   </t>
  </si>
  <si>
    <t>114.0 </t>
  </si>
  <si>
    <t>162 </t>
  </si>
  <si>
    <t>27  </t>
  </si>
  <si>
    <t>17  </t>
  </si>
  <si>
    <t>Dan Uden</t>
  </si>
  <si>
    <t>30  </t>
  </si>
  <si>
    <t>12  </t>
  </si>
  <si>
    <t>11  </t>
  </si>
  <si>
    <t>133.0 </t>
  </si>
  <si>
    <t>185 </t>
  </si>
  <si>
    <t>29  </t>
  </si>
  <si>
    <t>Adam Gomez</t>
  </si>
  <si>
    <t>24  </t>
  </si>
  <si>
    <t>2   </t>
  </si>
  <si>
    <t>1   </t>
  </si>
  <si>
    <t>62.0  </t>
  </si>
  <si>
    <t>65  </t>
  </si>
  <si>
    <t>10  </t>
  </si>
  <si>
    <t>Brad Baasch</t>
  </si>
  <si>
    <t>36.0  </t>
  </si>
  <si>
    <t>147 </t>
  </si>
  <si>
    <t>Brady Glover</t>
  </si>
  <si>
    <t>8   </t>
  </si>
  <si>
    <t>16.5  </t>
  </si>
  <si>
    <t>77  </t>
  </si>
  <si>
    <t>26  </t>
  </si>
  <si>
    <t>Jesse Antle</t>
  </si>
  <si>
    <t>32.0  </t>
  </si>
  <si>
    <t>55  </t>
  </si>
  <si>
    <t>25  </t>
  </si>
  <si>
    <t>Derrick Vavra</t>
  </si>
  <si>
    <t>21.0  </t>
  </si>
  <si>
    <t>36  </t>
  </si>
</sst>
</file>

<file path=xl/styles.xml><?xml version="1.0" encoding="utf-8"?>
<styleSheet xmlns="http://schemas.openxmlformats.org/spreadsheetml/2006/main">
  <numFmts count="4"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</numFmts>
  <fonts count="25">
    <font>
      <sz val="10"/>
      <name val="Verdana"/>
    </font>
    <font>
      <b/>
      <sz val="10"/>
      <name val="Verdana"/>
    </font>
    <font>
      <sz val="8"/>
      <name val="Verdana"/>
    </font>
    <font>
      <b/>
      <sz val="10"/>
      <name val="Times New Roman"/>
      <family val="1"/>
    </font>
    <font>
      <b/>
      <sz val="10"/>
      <color indexed="8"/>
      <name val="Times New Roman"/>
      <family val="1"/>
    </font>
    <font>
      <sz val="10"/>
      <color indexed="8"/>
      <name val="Times New Roman"/>
      <family val="1"/>
    </font>
    <font>
      <sz val="10"/>
      <name val="Times New Roman"/>
    </font>
    <font>
      <sz val="10"/>
      <name val="Arial"/>
    </font>
    <font>
      <sz val="10"/>
      <color indexed="8"/>
      <name val="Arial"/>
    </font>
    <font>
      <b/>
      <sz val="12"/>
      <color indexed="18"/>
      <name val="Arial"/>
    </font>
    <font>
      <b/>
      <sz val="10"/>
      <color indexed="18"/>
      <name val="Arial"/>
    </font>
    <font>
      <sz val="10"/>
      <color indexed="18"/>
      <name val="Arial"/>
    </font>
    <font>
      <sz val="10"/>
      <color indexed="18"/>
      <name val="Courier"/>
    </font>
    <font>
      <b/>
      <sz val="14"/>
      <color indexed="18"/>
      <name val="Arial"/>
    </font>
    <font>
      <b/>
      <sz val="12"/>
      <name val="Arial"/>
    </font>
    <font>
      <sz val="12"/>
      <name val="Arial"/>
    </font>
    <font>
      <sz val="12"/>
      <name val="Courier"/>
    </font>
    <font>
      <b/>
      <sz val="11"/>
      <name val="Arial"/>
    </font>
    <font>
      <sz val="11"/>
      <name val="Courier"/>
    </font>
    <font>
      <sz val="11"/>
      <name val="Verdana"/>
    </font>
    <font>
      <sz val="11"/>
      <name val="Arial"/>
    </font>
    <font>
      <b/>
      <sz val="11"/>
      <name val="Verdana"/>
    </font>
    <font>
      <b/>
      <sz val="12.5"/>
      <name val="Arial"/>
    </font>
    <font>
      <sz val="12"/>
      <color indexed="8"/>
      <name val="Arial"/>
    </font>
    <font>
      <u/>
      <sz val="10"/>
      <color indexed="12"/>
      <name val="Verdana"/>
    </font>
  </fonts>
  <fills count="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8"/>
      </right>
      <top/>
      <bottom/>
      <diagonal/>
    </border>
    <border>
      <left style="medium">
        <color indexed="8"/>
      </left>
      <right/>
      <top/>
      <bottom style="medium">
        <color indexed="8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24" fillId="0" borderId="0" applyNumberFormat="0" applyFill="0" applyBorder="0" applyAlignment="0" applyProtection="0">
      <alignment vertical="top"/>
      <protection locked="0"/>
    </xf>
  </cellStyleXfs>
  <cellXfs count="65">
    <xf numFmtId="0" fontId="0" fillId="0" borderId="0" xfId="0"/>
    <xf numFmtId="0" fontId="1" fillId="0" borderId="0" xfId="0" applyFont="1"/>
    <xf numFmtId="0" fontId="3" fillId="0" borderId="0" xfId="0" applyFont="1"/>
    <xf numFmtId="0" fontId="4" fillId="0" borderId="0" xfId="0" applyFont="1" applyAlignment="1">
      <alignment horizontal="left"/>
    </xf>
    <xf numFmtId="16" fontId="5" fillId="0" borderId="0" xfId="0" applyNumberFormat="1" applyFont="1"/>
    <xf numFmtId="0" fontId="5" fillId="0" borderId="0" xfId="0" applyFont="1"/>
    <xf numFmtId="0" fontId="4" fillId="0" borderId="0" xfId="0" applyFont="1"/>
    <xf numFmtId="0" fontId="7" fillId="0" borderId="1" xfId="0" applyFont="1" applyFill="1" applyBorder="1"/>
    <xf numFmtId="0" fontId="7" fillId="0" borderId="1" xfId="0" applyFont="1" applyBorder="1"/>
    <xf numFmtId="0" fontId="6" fillId="0" borderId="0" xfId="0" applyFont="1" applyFill="1" applyBorder="1"/>
    <xf numFmtId="0" fontId="0" fillId="0" borderId="0" xfId="0" applyBorder="1"/>
    <xf numFmtId="0" fontId="3" fillId="0" borderId="0" xfId="0" applyFont="1" applyBorder="1"/>
    <xf numFmtId="0" fontId="6" fillId="0" borderId="0" xfId="0" applyFont="1" applyBorder="1"/>
    <xf numFmtId="16" fontId="6" fillId="0" borderId="0" xfId="0" applyNumberFormat="1" applyFont="1" applyBorder="1"/>
    <xf numFmtId="0" fontId="6" fillId="0" borderId="0" xfId="0" applyFont="1" applyBorder="1" applyAlignment="1">
      <alignment horizontal="right"/>
    </xf>
    <xf numFmtId="0" fontId="8" fillId="0" borderId="1" xfId="0" applyFont="1" applyBorder="1" applyAlignment="1">
      <alignment horizontal="left"/>
    </xf>
    <xf numFmtId="0" fontId="9" fillId="2" borderId="0" xfId="0" applyFont="1" applyFill="1" applyAlignment="1">
      <alignment horizontal="center" wrapText="1"/>
    </xf>
    <xf numFmtId="0" fontId="10" fillId="2" borderId="0" xfId="0" applyFont="1" applyFill="1" applyAlignment="1">
      <alignment wrapText="1"/>
    </xf>
    <xf numFmtId="0" fontId="10" fillId="2" borderId="0" xfId="0" applyFont="1" applyFill="1"/>
    <xf numFmtId="0" fontId="12" fillId="2" borderId="3" xfId="0" applyFont="1" applyFill="1" applyBorder="1" applyAlignment="1">
      <alignment wrapText="1"/>
    </xf>
    <xf numFmtId="0" fontId="11" fillId="2" borderId="0" xfId="0" applyFont="1" applyFill="1" applyAlignment="1">
      <alignment wrapText="1"/>
    </xf>
    <xf numFmtId="0" fontId="13" fillId="2" borderId="0" xfId="0" applyFont="1" applyFill="1" applyAlignment="1">
      <alignment horizontal="center" wrapText="1"/>
    </xf>
    <xf numFmtId="0" fontId="15" fillId="0" borderId="0" xfId="0" applyFont="1" applyFill="1" applyAlignment="1">
      <alignment horizontal="left" vertical="center"/>
    </xf>
    <xf numFmtId="0" fontId="15" fillId="0" borderId="0" xfId="0" applyFont="1" applyFill="1" applyBorder="1" applyAlignment="1">
      <alignment horizontal="left" vertical="center"/>
    </xf>
    <xf numFmtId="0" fontId="16" fillId="0" borderId="0" xfId="0" applyFont="1" applyFill="1" applyBorder="1" applyAlignment="1">
      <alignment horizontal="center" vertical="center" wrapText="1"/>
    </xf>
    <xf numFmtId="0" fontId="14" fillId="2" borderId="1" xfId="0" applyFont="1" applyFill="1" applyBorder="1" applyAlignment="1">
      <alignment horizontal="center" vertical="center" wrapText="1"/>
    </xf>
    <xf numFmtId="0" fontId="14" fillId="2" borderId="1" xfId="0" applyFont="1" applyFill="1" applyBorder="1" applyAlignment="1">
      <alignment horizontal="center" vertical="center"/>
    </xf>
    <xf numFmtId="0" fontId="15" fillId="0" borderId="1" xfId="0" applyFont="1" applyFill="1" applyBorder="1" applyAlignment="1">
      <alignment horizontal="left" vertical="center"/>
    </xf>
    <xf numFmtId="0" fontId="15" fillId="0" borderId="1" xfId="0" applyFont="1" applyFill="1" applyBorder="1" applyAlignment="1">
      <alignment horizontal="left" vertical="center"/>
    </xf>
    <xf numFmtId="0" fontId="16" fillId="0" borderId="1" xfId="0" applyFont="1" applyFill="1" applyBorder="1" applyAlignment="1">
      <alignment horizontal="center" vertical="center" wrapText="1"/>
    </xf>
    <xf numFmtId="0" fontId="16" fillId="0" borderId="1" xfId="0" applyFont="1" applyFill="1" applyBorder="1" applyAlignment="1">
      <alignment horizontal="center" vertical="top" wrapText="1"/>
    </xf>
    <xf numFmtId="0" fontId="14" fillId="0" borderId="1" xfId="0" applyFont="1" applyFill="1" applyBorder="1" applyAlignment="1">
      <alignment horizontal="left" vertical="center"/>
    </xf>
    <xf numFmtId="0" fontId="15" fillId="0" borderId="1" xfId="0" applyFont="1" applyFill="1" applyBorder="1" applyAlignment="1">
      <alignment horizontal="left" vertical="top"/>
    </xf>
    <xf numFmtId="0" fontId="19" fillId="0" borderId="0" xfId="0" applyFont="1"/>
    <xf numFmtId="0" fontId="20" fillId="0" borderId="1" xfId="0" applyFont="1" applyFill="1" applyBorder="1" applyAlignment="1">
      <alignment horizontal="left" vertical="center"/>
    </xf>
    <xf numFmtId="0" fontId="21" fillId="0" borderId="0" xfId="0" applyFont="1"/>
    <xf numFmtId="0" fontId="20" fillId="0" borderId="0" xfId="0" applyFont="1" applyFill="1" applyBorder="1" applyAlignment="1">
      <alignment horizontal="left" vertical="center"/>
    </xf>
    <xf numFmtId="0" fontId="14" fillId="0" borderId="1" xfId="0" applyFont="1" applyFill="1" applyBorder="1" applyAlignment="1">
      <alignment horizontal="left" vertical="center" wrapText="1"/>
    </xf>
    <xf numFmtId="0" fontId="16" fillId="0" borderId="0" xfId="0" applyFont="1" applyFill="1" applyBorder="1" applyAlignment="1">
      <alignment horizontal="center" vertical="top" wrapText="1"/>
    </xf>
    <xf numFmtId="0" fontId="16" fillId="2" borderId="1" xfId="0" applyFont="1" applyFill="1" applyBorder="1" applyAlignment="1">
      <alignment horizontal="right" vertical="top" wrapText="1"/>
    </xf>
    <xf numFmtId="0" fontId="16" fillId="0" borderId="1" xfId="0" applyFont="1" applyFill="1" applyBorder="1" applyAlignment="1">
      <alignment horizontal="right" vertical="top" wrapText="1"/>
    </xf>
    <xf numFmtId="0" fontId="16" fillId="0" borderId="0" xfId="0" applyFont="1" applyFill="1" applyBorder="1" applyAlignment="1">
      <alignment horizontal="right" vertical="top" wrapText="1"/>
    </xf>
    <xf numFmtId="0" fontId="18" fillId="0" borderId="0" xfId="0" applyFont="1" applyFill="1" applyBorder="1" applyAlignment="1">
      <alignment horizontal="center" vertical="top" wrapText="1"/>
    </xf>
    <xf numFmtId="0" fontId="16" fillId="0" borderId="0" xfId="0" applyFont="1" applyFill="1" applyBorder="1" applyAlignment="1">
      <alignment horizontal="right" vertical="center" wrapText="1"/>
    </xf>
    <xf numFmtId="0" fontId="16" fillId="0" borderId="4" xfId="0" applyFont="1" applyFill="1" applyBorder="1" applyAlignment="1">
      <alignment horizontal="right" vertical="top" wrapText="1"/>
    </xf>
    <xf numFmtId="0" fontId="15" fillId="0" borderId="1" xfId="0" applyFont="1" applyFill="1" applyBorder="1" applyAlignment="1">
      <alignment horizontal="right" vertical="top" wrapText="1"/>
    </xf>
    <xf numFmtId="14" fontId="15" fillId="0" borderId="0" xfId="0" applyNumberFormat="1" applyFont="1" applyAlignment="1">
      <alignment vertical="top" wrapText="1"/>
    </xf>
    <xf numFmtId="0" fontId="15" fillId="0" borderId="0" xfId="0" applyFont="1" applyAlignment="1">
      <alignment vertical="top"/>
    </xf>
    <xf numFmtId="0" fontId="15" fillId="0" borderId="0" xfId="0" applyFont="1" applyAlignment="1">
      <alignment vertical="top" wrapText="1"/>
    </xf>
    <xf numFmtId="0" fontId="23" fillId="0" borderId="0" xfId="0" applyFont="1" applyAlignment="1">
      <alignment wrapText="1"/>
    </xf>
    <xf numFmtId="0" fontId="24" fillId="0" borderId="0" xfId="1" applyAlignment="1" applyProtection="1"/>
    <xf numFmtId="0" fontId="14" fillId="0" borderId="1" xfId="0" applyFont="1" applyFill="1" applyBorder="1" applyAlignment="1">
      <alignment horizontal="left" vertical="center"/>
    </xf>
    <xf numFmtId="0" fontId="14" fillId="2" borderId="1" xfId="0" applyFont="1" applyFill="1" applyBorder="1" applyAlignment="1">
      <alignment horizontal="center" vertical="center" wrapText="1"/>
    </xf>
    <xf numFmtId="0" fontId="15" fillId="0" borderId="1" xfId="0" applyFont="1" applyFill="1" applyBorder="1" applyAlignment="1">
      <alignment horizontal="left" vertical="center"/>
    </xf>
    <xf numFmtId="0" fontId="15" fillId="0" borderId="1" xfId="0" applyFont="1" applyFill="1" applyBorder="1" applyAlignment="1">
      <alignment horizontal="left" vertical="top"/>
    </xf>
    <xf numFmtId="0" fontId="14" fillId="0" borderId="1" xfId="0" applyFont="1" applyFill="1" applyBorder="1" applyAlignment="1">
      <alignment horizontal="left" vertical="top"/>
    </xf>
    <xf numFmtId="0" fontId="20" fillId="0" borderId="1" xfId="0" applyFont="1" applyFill="1" applyBorder="1" applyAlignment="1">
      <alignment horizontal="left" vertical="center"/>
    </xf>
    <xf numFmtId="0" fontId="17" fillId="0" borderId="1" xfId="0" applyFont="1" applyFill="1" applyBorder="1" applyAlignment="1">
      <alignment horizontal="left" vertical="center"/>
    </xf>
    <xf numFmtId="0" fontId="17" fillId="0" borderId="4" xfId="0" applyFont="1" applyFill="1" applyBorder="1" applyAlignment="1">
      <alignment horizontal="left" vertical="center"/>
    </xf>
    <xf numFmtId="0" fontId="14" fillId="2" borderId="1" xfId="0" applyFont="1" applyFill="1" applyBorder="1" applyAlignment="1">
      <alignment horizontal="left" vertical="center"/>
    </xf>
    <xf numFmtId="0" fontId="11" fillId="2" borderId="0" xfId="0" applyFont="1" applyFill="1" applyAlignment="1">
      <alignment vertical="top"/>
    </xf>
    <xf numFmtId="0" fontId="11" fillId="2" borderId="2" xfId="0" applyFont="1" applyFill="1" applyBorder="1" applyAlignment="1">
      <alignment vertical="top"/>
    </xf>
    <xf numFmtId="0" fontId="10" fillId="2" borderId="0" xfId="0" applyFont="1" applyFill="1" applyAlignment="1">
      <alignment wrapText="1"/>
    </xf>
    <xf numFmtId="0" fontId="9" fillId="2" borderId="0" xfId="0" applyFont="1" applyFill="1" applyAlignment="1">
      <alignment horizontal="center" wrapText="1"/>
    </xf>
    <xf numFmtId="0" fontId="22" fillId="0" borderId="0" xfId="0" applyFont="1" applyAlignment="1">
      <alignment horizontal="left" wrapText="1"/>
    </xf>
  </cellXfs>
  <cellStyles count="2">
    <cellStyle name="Hyperlink" xfId="1" builtinId="8"/>
    <cellStyle name="Normal" xfId="0" builtinId="0"/>
  </cellStyles>
  <dxfs count="0"/>
  <tableStyles count="0" defaultTableStyle="TableStyleMedium9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theme" Target="theme/theme1.xml"/><Relationship Id="rId7" Type="http://schemas.openxmlformats.org/officeDocument/2006/relationships/styles" Target="styles.xml"/><Relationship Id="rId8" Type="http://schemas.openxmlformats.org/officeDocument/2006/relationships/sharedStrings" Target="sharedStrings.xml"/><Relationship Id="rId9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4" Type="http://schemas.openxmlformats.org/officeDocument/2006/relationships/image" Target="../media/image4.jpeg"/><Relationship Id="rId5" Type="http://schemas.openxmlformats.org/officeDocument/2006/relationships/image" Target="../media/image5.jpeg"/><Relationship Id="rId6" Type="http://schemas.openxmlformats.org/officeDocument/2006/relationships/image" Target="../media/image6.jpeg"/><Relationship Id="rId7" Type="http://schemas.openxmlformats.org/officeDocument/2006/relationships/image" Target="../media/image7.jpeg"/><Relationship Id="rId1" Type="http://schemas.openxmlformats.org/officeDocument/2006/relationships/image" Target="../media/image1.jpeg"/><Relationship Id="rId2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71</xdr:row>
      <xdr:rowOff>6349</xdr:rowOff>
    </xdr:from>
    <xdr:to>
      <xdr:col>4</xdr:col>
      <xdr:colOff>419100</xdr:colOff>
      <xdr:row>99</xdr:row>
      <xdr:rowOff>69849</xdr:rowOff>
    </xdr:to>
    <xdr:pic>
      <xdr:nvPicPr>
        <xdr:cNvPr id="14" name="Picture 13" descr="MAC.JP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5400000">
          <a:off x="-228600" y="11957049"/>
          <a:ext cx="4686300" cy="42291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8</xdr:col>
      <xdr:colOff>939800</xdr:colOff>
      <xdr:row>36</xdr:row>
      <xdr:rowOff>76200</xdr:rowOff>
    </xdr:to>
    <xdr:pic>
      <xdr:nvPicPr>
        <xdr:cNvPr id="1025" name="Picture 1" descr="Macintosh HD:Users:chead:Desktop:untitled folder:photo.JP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0" y="0"/>
          <a:ext cx="8559800" cy="6019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50800</xdr:colOff>
      <xdr:row>29</xdr:row>
      <xdr:rowOff>12700</xdr:rowOff>
    </xdr:from>
    <xdr:to>
      <xdr:col>8</xdr:col>
      <xdr:colOff>901700</xdr:colOff>
      <xdr:row>34</xdr:row>
      <xdr:rowOff>38100</xdr:rowOff>
    </xdr:to>
    <xdr:sp macro="" textlink="">
      <xdr:nvSpPr>
        <xdr:cNvPr id="1026" name="WordArt 2"/>
        <xdr:cNvSpPr>
          <a:spLocks noChangeArrowheads="1" noChangeShapeType="1"/>
        </xdr:cNvSpPr>
      </xdr:nvSpPr>
      <xdr:spPr bwMode="auto">
        <a:xfrm>
          <a:off x="50800" y="4800600"/>
          <a:ext cx="8470900" cy="85090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1981"/>
            </a:avLst>
          </a:prstTxWarp>
        </a:bodyPr>
        <a:lstStyle/>
        <a:p>
          <a:pPr algn="ctr" rtl="0"/>
          <a:r>
            <a:rPr lang="en-US" sz="3600" b="1" i="1" kern="10" spc="0">
              <a:ln w="17780">
                <a:solidFill>
                  <a:srgbClr val="FFFFFF"/>
                </a:solidFill>
                <a:round/>
                <a:headEnd/>
                <a:tailEnd/>
              </a:ln>
              <a:gradFill rotWithShape="0">
                <a:gsLst>
                  <a:gs pos="0">
                    <a:srgbClr val="000000">
                      <a:gamma/>
                      <a:tint val="50196"/>
                      <a:invGamma/>
                    </a:srgbClr>
                  </a:gs>
                  <a:gs pos="100000">
                    <a:srgbClr val="000000"/>
                  </a:gs>
                </a:gsLst>
                <a:lin ang="5400000" scaled="1"/>
              </a:gradFill>
              <a:effectLst>
                <a:outerShdw blurRad="63500" dist="26940" algn="ctr" rotWithShape="0">
                  <a:srgbClr val="A5A5A5">
                    <a:alpha val="74998"/>
                  </a:srgbClr>
                </a:outerShdw>
              </a:effectLst>
              <a:latin typeface="Calibri"/>
              <a:ea typeface="Calibri"/>
              <a:cs typeface="Calibri"/>
            </a:rPr>
            <a:t>DT WRESTLING 2013-14</a:t>
          </a:r>
        </a:p>
      </xdr:txBody>
    </xdr:sp>
    <xdr:clientData/>
  </xdr:twoCellAnchor>
  <xdr:twoCellAnchor>
    <xdr:from>
      <xdr:col>0</xdr:col>
      <xdr:colOff>0</xdr:colOff>
      <xdr:row>0</xdr:row>
      <xdr:rowOff>12700</xdr:rowOff>
    </xdr:from>
    <xdr:to>
      <xdr:col>8</xdr:col>
      <xdr:colOff>914400</xdr:colOff>
      <xdr:row>7</xdr:row>
      <xdr:rowOff>38100</xdr:rowOff>
    </xdr:to>
    <xdr:sp macro="" textlink="">
      <xdr:nvSpPr>
        <xdr:cNvPr id="1027" name="WordArt 3"/>
        <xdr:cNvSpPr>
          <a:spLocks noChangeArrowheads="1" noChangeShapeType="1"/>
        </xdr:cNvSpPr>
      </xdr:nvSpPr>
      <xdr:spPr bwMode="auto">
        <a:xfrm>
          <a:off x="0" y="12700"/>
          <a:ext cx="8534400" cy="118110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n-US" sz="2400" b="1" kern="10" spc="0">
              <a:ln w="17780">
                <a:solidFill>
                  <a:srgbClr val="FFFFFF"/>
                </a:solidFill>
                <a:round/>
                <a:headEnd/>
                <a:tailEnd/>
              </a:ln>
              <a:gradFill rotWithShape="0">
                <a:gsLst>
                  <a:gs pos="0">
                    <a:srgbClr val="000000">
                      <a:gamma/>
                      <a:tint val="50196"/>
                      <a:invGamma/>
                    </a:srgbClr>
                  </a:gs>
                  <a:gs pos="100000">
                    <a:srgbClr val="000000"/>
                  </a:gs>
                </a:gsLst>
                <a:lin ang="5400000" scaled="1"/>
              </a:gradFill>
              <a:effectLst>
                <a:outerShdw blurRad="63500" dist="26940" algn="ctr" rotWithShape="0">
                  <a:srgbClr val="A5A5A5">
                    <a:alpha val="74998"/>
                  </a:srgbClr>
                </a:outerShdw>
              </a:effectLst>
              <a:latin typeface="Calibri"/>
              <a:ea typeface="Calibri"/>
              <a:cs typeface="Calibri"/>
            </a:rPr>
            <a:t>"We don't deserve anything; we must work for everything."-Tom Brands</a:t>
          </a:r>
        </a:p>
      </xdr:txBody>
    </xdr:sp>
    <xdr:clientData/>
  </xdr:twoCellAnchor>
  <xdr:twoCellAnchor editAs="oneCell">
    <xdr:from>
      <xdr:col>0</xdr:col>
      <xdr:colOff>0</xdr:colOff>
      <xdr:row>36</xdr:row>
      <xdr:rowOff>139700</xdr:rowOff>
    </xdr:from>
    <xdr:to>
      <xdr:col>2</xdr:col>
      <xdr:colOff>787400</xdr:colOff>
      <xdr:row>73</xdr:row>
      <xdr:rowOff>139700</xdr:rowOff>
    </xdr:to>
    <xdr:pic>
      <xdr:nvPicPr>
        <xdr:cNvPr id="5" name="Picture 4" descr="Dan 2.JPG"/>
        <xdr:cNvPicPr>
          <a:picLocks noChangeAspect="1"/>
        </xdr:cNvPicPr>
      </xdr:nvPicPr>
      <xdr:blipFill>
        <a:blip xmlns:r="http://schemas.openxmlformats.org/officeDocument/2006/relationships" r:embed="rId3"/>
        <a:srcRect l="10230" t="9818" r="37996" b="13091"/>
        <a:stretch>
          <a:fillRect/>
        </a:stretch>
      </xdr:blipFill>
      <xdr:spPr>
        <a:xfrm rot="5400000">
          <a:off x="-1708150" y="7791450"/>
          <a:ext cx="6108700" cy="2692400"/>
        </a:xfrm>
        <a:prstGeom prst="rect">
          <a:avLst/>
        </a:prstGeom>
      </xdr:spPr>
    </xdr:pic>
    <xdr:clientData/>
  </xdr:twoCellAnchor>
  <xdr:twoCellAnchor editAs="oneCell">
    <xdr:from>
      <xdr:col>2</xdr:col>
      <xdr:colOff>774700</xdr:colOff>
      <xdr:row>37</xdr:row>
      <xdr:rowOff>0</xdr:rowOff>
    </xdr:from>
    <xdr:to>
      <xdr:col>5</xdr:col>
      <xdr:colOff>723900</xdr:colOff>
      <xdr:row>73</xdr:row>
      <xdr:rowOff>139700</xdr:rowOff>
    </xdr:to>
    <xdr:pic>
      <xdr:nvPicPr>
        <xdr:cNvPr id="8" name="Picture 7" descr="TOM 2.JPG"/>
        <xdr:cNvPicPr>
          <a:picLocks noChangeAspect="1"/>
        </xdr:cNvPicPr>
      </xdr:nvPicPr>
      <xdr:blipFill>
        <a:blip xmlns:r="http://schemas.openxmlformats.org/officeDocument/2006/relationships" r:embed="rId4"/>
        <a:srcRect l="38471" r="19137"/>
        <a:stretch>
          <a:fillRect/>
        </a:stretch>
      </xdr:blipFill>
      <xdr:spPr>
        <a:xfrm>
          <a:off x="2679700" y="6108700"/>
          <a:ext cx="2806700" cy="6083300"/>
        </a:xfrm>
        <a:prstGeom prst="rect">
          <a:avLst/>
        </a:prstGeom>
      </xdr:spPr>
    </xdr:pic>
    <xdr:clientData/>
  </xdr:twoCellAnchor>
  <xdr:twoCellAnchor editAs="oneCell">
    <xdr:from>
      <xdr:col>5</xdr:col>
      <xdr:colOff>687388</xdr:colOff>
      <xdr:row>37</xdr:row>
      <xdr:rowOff>14288</xdr:rowOff>
    </xdr:from>
    <xdr:to>
      <xdr:col>8</xdr:col>
      <xdr:colOff>863600</xdr:colOff>
      <xdr:row>73</xdr:row>
      <xdr:rowOff>139701</xdr:rowOff>
    </xdr:to>
    <xdr:pic>
      <xdr:nvPicPr>
        <xdr:cNvPr id="9" name="Picture 8" descr="A Gomez 2.JPG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5400000">
          <a:off x="3932237" y="7640639"/>
          <a:ext cx="6069013" cy="3033712"/>
        </a:xfrm>
        <a:prstGeom prst="rect">
          <a:avLst/>
        </a:prstGeom>
      </xdr:spPr>
    </xdr:pic>
    <xdr:clientData/>
  </xdr:twoCellAnchor>
  <xdr:oneCellAnchor>
    <xdr:from>
      <xdr:col>0</xdr:col>
      <xdr:colOff>28010</xdr:colOff>
      <xdr:row>66</xdr:row>
      <xdr:rowOff>96519</xdr:rowOff>
    </xdr:from>
    <xdr:ext cx="8747690" cy="954107"/>
    <xdr:sp macro="" textlink="">
      <xdr:nvSpPr>
        <xdr:cNvPr id="11" name="Rectangle 10"/>
        <xdr:cNvSpPr/>
      </xdr:nvSpPr>
      <xdr:spPr>
        <a:xfrm>
          <a:off x="28010" y="10993119"/>
          <a:ext cx="8747690" cy="95410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2800" b="1" cap="none" spc="0">
              <a:ln w="17780" cmpd="sng">
                <a:solidFill>
                  <a:srgbClr val="FFFFFF"/>
                </a:solidFill>
                <a:prstDash val="solid"/>
                <a:miter lim="800000"/>
              </a:ln>
              <a:gradFill rotWithShape="1">
                <a:gsLst>
                  <a:gs pos="0">
                    <a:srgbClr val="000000">
                      <a:tint val="92000"/>
                      <a:shade val="100000"/>
                      <a:satMod val="150000"/>
                    </a:srgbClr>
                  </a:gs>
                  <a:gs pos="49000">
                    <a:srgbClr val="000000">
                      <a:tint val="89000"/>
                      <a:shade val="90000"/>
                      <a:satMod val="150000"/>
                    </a:srgbClr>
                  </a:gs>
                  <a:gs pos="50000">
                    <a:srgbClr val="000000">
                      <a:tint val="100000"/>
                      <a:shade val="75000"/>
                      <a:satMod val="150000"/>
                    </a:srgbClr>
                  </a:gs>
                  <a:gs pos="95000">
                    <a:srgbClr val="000000">
                      <a:shade val="47000"/>
                      <a:satMod val="150000"/>
                    </a:srgbClr>
                  </a:gs>
                  <a:gs pos="100000">
                    <a:srgbClr val="000000">
                      <a:shade val="39000"/>
                      <a:satMod val="150000"/>
                    </a:srgbClr>
                  </a:gs>
                </a:gsLst>
                <a:lin ang="5400000"/>
              </a:gradFill>
              <a:effectLst>
                <a:outerShdw blurRad="50800" algn="tl" rotWithShape="0">
                  <a:srgbClr val="000000"/>
                </a:outerShdw>
              </a:effectLst>
            </a:rPr>
            <a:t>Dan Uden-106</a:t>
          </a:r>
          <a:r>
            <a:rPr lang="en-US" sz="2800" b="1" cap="none" spc="0" baseline="0">
              <a:ln w="17780" cmpd="sng">
                <a:solidFill>
                  <a:srgbClr val="FFFFFF"/>
                </a:solidFill>
                <a:prstDash val="solid"/>
                <a:miter lim="800000"/>
              </a:ln>
              <a:gradFill rotWithShape="1">
                <a:gsLst>
                  <a:gs pos="0">
                    <a:srgbClr val="000000">
                      <a:tint val="92000"/>
                      <a:shade val="100000"/>
                      <a:satMod val="150000"/>
                    </a:srgbClr>
                  </a:gs>
                  <a:gs pos="49000">
                    <a:srgbClr val="000000">
                      <a:tint val="89000"/>
                      <a:shade val="90000"/>
                      <a:satMod val="150000"/>
                    </a:srgbClr>
                  </a:gs>
                  <a:gs pos="50000">
                    <a:srgbClr val="000000">
                      <a:tint val="100000"/>
                      <a:shade val="75000"/>
                      <a:satMod val="150000"/>
                    </a:srgbClr>
                  </a:gs>
                  <a:gs pos="95000">
                    <a:srgbClr val="000000">
                      <a:shade val="47000"/>
                      <a:satMod val="150000"/>
                    </a:srgbClr>
                  </a:gs>
                  <a:gs pos="100000">
                    <a:srgbClr val="000000">
                      <a:shade val="39000"/>
                      <a:satMod val="150000"/>
                    </a:srgbClr>
                  </a:gs>
                </a:gsLst>
                <a:lin ang="5400000"/>
              </a:gradFill>
              <a:effectLst>
                <a:outerShdw blurRad="50800" algn="tl" rotWithShape="0">
                  <a:srgbClr val="000000"/>
                </a:outerShdw>
              </a:effectLst>
            </a:rPr>
            <a:t>    </a:t>
          </a:r>
          <a:r>
            <a:rPr lang="en-US" sz="2800" b="1" cap="none" spc="0">
              <a:ln w="17780" cmpd="sng">
                <a:solidFill>
                  <a:srgbClr val="FFFFFF"/>
                </a:solidFill>
                <a:prstDash val="solid"/>
                <a:miter lim="800000"/>
              </a:ln>
              <a:gradFill rotWithShape="1">
                <a:gsLst>
                  <a:gs pos="0">
                    <a:srgbClr val="000000">
                      <a:tint val="92000"/>
                      <a:shade val="100000"/>
                      <a:satMod val="150000"/>
                    </a:srgbClr>
                  </a:gs>
                  <a:gs pos="49000">
                    <a:srgbClr val="000000">
                      <a:tint val="89000"/>
                      <a:shade val="90000"/>
                      <a:satMod val="150000"/>
                    </a:srgbClr>
                  </a:gs>
                  <a:gs pos="50000">
                    <a:srgbClr val="000000">
                      <a:tint val="100000"/>
                      <a:shade val="75000"/>
                      <a:satMod val="150000"/>
                    </a:srgbClr>
                  </a:gs>
                  <a:gs pos="95000">
                    <a:srgbClr val="000000">
                      <a:shade val="47000"/>
                      <a:satMod val="150000"/>
                    </a:srgbClr>
                  </a:gs>
                  <a:gs pos="100000">
                    <a:srgbClr val="000000">
                      <a:shade val="39000"/>
                      <a:satMod val="150000"/>
                    </a:srgbClr>
                  </a:gs>
                </a:gsLst>
                <a:lin ang="5400000"/>
              </a:gradFill>
              <a:effectLst>
                <a:outerShdw blurRad="50800" algn="tl" rotWithShape="0">
                  <a:srgbClr val="000000"/>
                </a:outerShdw>
              </a:effectLst>
            </a:rPr>
            <a:t>Tom</a:t>
          </a:r>
          <a:r>
            <a:rPr lang="en-US" sz="2800" b="1" cap="none" spc="0" baseline="0">
              <a:ln w="17780" cmpd="sng">
                <a:solidFill>
                  <a:srgbClr val="FFFFFF"/>
                </a:solidFill>
                <a:prstDash val="solid"/>
                <a:miter lim="800000"/>
              </a:ln>
              <a:gradFill rotWithShape="1">
                <a:gsLst>
                  <a:gs pos="0">
                    <a:srgbClr val="000000">
                      <a:tint val="92000"/>
                      <a:shade val="100000"/>
                      <a:satMod val="150000"/>
                    </a:srgbClr>
                  </a:gs>
                  <a:gs pos="49000">
                    <a:srgbClr val="000000">
                      <a:tint val="89000"/>
                      <a:shade val="90000"/>
                      <a:satMod val="150000"/>
                    </a:srgbClr>
                  </a:gs>
                  <a:gs pos="50000">
                    <a:srgbClr val="000000">
                      <a:tint val="100000"/>
                      <a:shade val="75000"/>
                      <a:satMod val="150000"/>
                    </a:srgbClr>
                  </a:gs>
                  <a:gs pos="95000">
                    <a:srgbClr val="000000">
                      <a:shade val="47000"/>
                      <a:satMod val="150000"/>
                    </a:srgbClr>
                  </a:gs>
                  <a:gs pos="100000">
                    <a:srgbClr val="000000">
                      <a:shade val="39000"/>
                      <a:satMod val="150000"/>
                    </a:srgbClr>
                  </a:gs>
                </a:gsLst>
                <a:lin ang="5400000"/>
              </a:gradFill>
              <a:effectLst>
                <a:outerShdw blurRad="50800" algn="tl" rotWithShape="0">
                  <a:srgbClr val="000000"/>
                </a:outerShdw>
              </a:effectLst>
            </a:rPr>
            <a:t> Roach-120    Adam Gomez-HWT</a:t>
          </a:r>
          <a:r>
            <a:rPr lang="en-US" sz="2800" b="1" cap="none" spc="0">
              <a:ln w="17780" cmpd="sng">
                <a:solidFill>
                  <a:srgbClr val="FFFFFF"/>
                </a:solidFill>
                <a:prstDash val="solid"/>
                <a:miter lim="800000"/>
              </a:ln>
              <a:gradFill rotWithShape="1">
                <a:gsLst>
                  <a:gs pos="0">
                    <a:srgbClr val="000000">
                      <a:tint val="92000"/>
                      <a:shade val="100000"/>
                      <a:satMod val="150000"/>
                    </a:srgbClr>
                  </a:gs>
                  <a:gs pos="49000">
                    <a:srgbClr val="000000">
                      <a:tint val="89000"/>
                      <a:shade val="90000"/>
                      <a:satMod val="150000"/>
                    </a:srgbClr>
                  </a:gs>
                  <a:gs pos="50000">
                    <a:srgbClr val="000000">
                      <a:tint val="100000"/>
                      <a:shade val="75000"/>
                      <a:satMod val="150000"/>
                    </a:srgbClr>
                  </a:gs>
                  <a:gs pos="95000">
                    <a:srgbClr val="000000">
                      <a:shade val="47000"/>
                      <a:satMod val="150000"/>
                    </a:srgbClr>
                  </a:gs>
                  <a:gs pos="100000">
                    <a:srgbClr val="000000">
                      <a:shade val="39000"/>
                      <a:satMod val="150000"/>
                    </a:srgbClr>
                  </a:gs>
                </a:gsLst>
                <a:lin ang="5400000"/>
              </a:gradFill>
              <a:effectLst>
                <a:outerShdw blurRad="50800" algn="tl" rotWithShape="0">
                  <a:srgbClr val="000000"/>
                </a:outerShdw>
              </a:effectLst>
            </a:rPr>
            <a:t>		</a:t>
          </a:r>
        </a:p>
      </xdr:txBody>
    </xdr:sp>
    <xdr:clientData/>
  </xdr:oneCellAnchor>
  <xdr:oneCellAnchor>
    <xdr:from>
      <xdr:col>3</xdr:col>
      <xdr:colOff>90735</xdr:colOff>
      <xdr:row>56</xdr:row>
      <xdr:rowOff>83819</xdr:rowOff>
    </xdr:from>
    <xdr:ext cx="2676033" cy="923330"/>
    <xdr:sp macro="" textlink="">
      <xdr:nvSpPr>
        <xdr:cNvPr id="13" name="Rectangle 12"/>
        <xdr:cNvSpPr/>
      </xdr:nvSpPr>
      <xdr:spPr>
        <a:xfrm>
          <a:off x="2948235" y="9329419"/>
          <a:ext cx="2676033" cy="923330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17780" cmpd="sng">
                <a:solidFill>
                  <a:srgbClr val="FFFFFF"/>
                </a:solidFill>
                <a:prstDash val="solid"/>
                <a:miter lim="800000"/>
              </a:ln>
              <a:gradFill rotWithShape="1">
                <a:gsLst>
                  <a:gs pos="0">
                    <a:srgbClr val="000000">
                      <a:tint val="92000"/>
                      <a:shade val="100000"/>
                      <a:satMod val="150000"/>
                    </a:srgbClr>
                  </a:gs>
                  <a:gs pos="49000">
                    <a:srgbClr val="000000">
                      <a:tint val="89000"/>
                      <a:shade val="90000"/>
                      <a:satMod val="150000"/>
                    </a:srgbClr>
                  </a:gs>
                  <a:gs pos="50000">
                    <a:srgbClr val="000000">
                      <a:tint val="100000"/>
                      <a:shade val="75000"/>
                      <a:satMod val="150000"/>
                    </a:srgbClr>
                  </a:gs>
                  <a:gs pos="95000">
                    <a:srgbClr val="000000">
                      <a:shade val="47000"/>
                      <a:satMod val="150000"/>
                    </a:srgbClr>
                  </a:gs>
                  <a:gs pos="100000">
                    <a:srgbClr val="000000">
                      <a:shade val="39000"/>
                      <a:satMod val="150000"/>
                    </a:srgbClr>
                  </a:gs>
                </a:gsLst>
                <a:lin ang="5400000"/>
              </a:gradFill>
              <a:effectLst>
                <a:outerShdw blurRad="50800" algn="tl" rotWithShape="0">
                  <a:srgbClr val="000000"/>
                </a:outerShdw>
              </a:effectLst>
            </a:rPr>
            <a:t>SENIORS</a:t>
          </a:r>
        </a:p>
      </xdr:txBody>
    </xdr:sp>
    <xdr:clientData/>
  </xdr:oneCellAnchor>
  <xdr:twoCellAnchor editAs="oneCell">
    <xdr:from>
      <xdr:col>0</xdr:col>
      <xdr:colOff>0</xdr:colOff>
      <xdr:row>89</xdr:row>
      <xdr:rowOff>127001</xdr:rowOff>
    </xdr:from>
    <xdr:to>
      <xdr:col>4</xdr:col>
      <xdr:colOff>406399</xdr:colOff>
      <xdr:row>110</xdr:row>
      <xdr:rowOff>152402</xdr:rowOff>
    </xdr:to>
    <xdr:pic>
      <xdr:nvPicPr>
        <xdr:cNvPr id="15" name="Picture 14" descr="MAC 2.JPG"/>
        <xdr:cNvPicPr>
          <a:picLocks noChangeAspect="1"/>
        </xdr:cNvPicPr>
      </xdr:nvPicPr>
      <xdr:blipFill>
        <a:blip xmlns:r="http://schemas.openxmlformats.org/officeDocument/2006/relationships" r:embed="rId6"/>
        <a:srcRect r="23449"/>
        <a:stretch>
          <a:fillRect/>
        </a:stretch>
      </xdr:blipFill>
      <xdr:spPr>
        <a:xfrm rot="5400000">
          <a:off x="361949" y="14458952"/>
          <a:ext cx="3492501" cy="4216399"/>
        </a:xfrm>
        <a:prstGeom prst="rect">
          <a:avLst/>
        </a:prstGeom>
      </xdr:spPr>
    </xdr:pic>
    <xdr:clientData/>
  </xdr:twoCellAnchor>
  <xdr:twoCellAnchor editAs="oneCell">
    <xdr:from>
      <xdr:col>5</xdr:col>
      <xdr:colOff>269875</xdr:colOff>
      <xdr:row>74</xdr:row>
      <xdr:rowOff>3174</xdr:rowOff>
    </xdr:from>
    <xdr:to>
      <xdr:col>8</xdr:col>
      <xdr:colOff>936625</xdr:colOff>
      <xdr:row>102</xdr:row>
      <xdr:rowOff>79374</xdr:rowOff>
    </xdr:to>
    <xdr:pic>
      <xdr:nvPicPr>
        <xdr:cNvPr id="16" name="Picture 15" descr="TOM.JPG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5400000">
          <a:off x="4445000" y="12807949"/>
          <a:ext cx="4699000" cy="3524250"/>
        </a:xfrm>
        <a:prstGeom prst="rect">
          <a:avLst/>
        </a:prstGeom>
      </xdr:spPr>
    </xdr:pic>
    <xdr:clientData/>
  </xdr:twoCellAnchor>
  <xdr:twoCellAnchor editAs="oneCell">
    <xdr:from>
      <xdr:col>5</xdr:col>
      <xdr:colOff>266700</xdr:colOff>
      <xdr:row>90</xdr:row>
      <xdr:rowOff>76200</xdr:rowOff>
    </xdr:from>
    <xdr:to>
      <xdr:col>8</xdr:col>
      <xdr:colOff>901700</xdr:colOff>
      <xdr:row>110</xdr:row>
      <xdr:rowOff>152400</xdr:rowOff>
    </xdr:to>
    <xdr:pic>
      <xdr:nvPicPr>
        <xdr:cNvPr id="17" name="Picture 16" descr="TOM 2.JPG"/>
        <xdr:cNvPicPr>
          <a:picLocks noChangeAspect="1"/>
        </xdr:cNvPicPr>
      </xdr:nvPicPr>
      <xdr:blipFill>
        <a:blip xmlns:r="http://schemas.openxmlformats.org/officeDocument/2006/relationships" r:embed="rId4"/>
        <a:srcRect l="36241" r="17829" b="31266"/>
        <a:stretch>
          <a:fillRect/>
        </a:stretch>
      </xdr:blipFill>
      <xdr:spPr>
        <a:xfrm>
          <a:off x="5029200" y="14935200"/>
          <a:ext cx="3492500" cy="3378200"/>
        </a:xfrm>
        <a:prstGeom prst="rect">
          <a:avLst/>
        </a:prstGeom>
      </xdr:spPr>
    </xdr:pic>
    <xdr:clientData/>
  </xdr:twoCellAnchor>
  <xdr:oneCellAnchor>
    <xdr:from>
      <xdr:col>4</xdr:col>
      <xdr:colOff>382885</xdr:colOff>
      <xdr:row>73</xdr:row>
      <xdr:rowOff>153936</xdr:rowOff>
    </xdr:from>
    <xdr:ext cx="923330" cy="6107163"/>
    <xdr:sp macro="" textlink="">
      <xdr:nvSpPr>
        <xdr:cNvPr id="18" name="Rectangle 17"/>
        <xdr:cNvSpPr/>
      </xdr:nvSpPr>
      <xdr:spPr>
        <a:xfrm rot="5400000">
          <a:off x="1600968" y="14798153"/>
          <a:ext cx="6107163" cy="923330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5400" b="1" cap="none" spc="0">
              <a:ln w="17780" cmpd="sng">
                <a:solidFill>
                  <a:srgbClr val="FFFFFF"/>
                </a:solidFill>
                <a:prstDash val="solid"/>
                <a:miter lim="800000"/>
              </a:ln>
              <a:gradFill rotWithShape="1">
                <a:gsLst>
                  <a:gs pos="0">
                    <a:srgbClr val="000000">
                      <a:tint val="92000"/>
                      <a:shade val="100000"/>
                      <a:satMod val="150000"/>
                    </a:srgbClr>
                  </a:gs>
                  <a:gs pos="49000">
                    <a:srgbClr val="000000">
                      <a:tint val="89000"/>
                      <a:shade val="90000"/>
                      <a:satMod val="150000"/>
                    </a:srgbClr>
                  </a:gs>
                  <a:gs pos="50000">
                    <a:srgbClr val="000000">
                      <a:tint val="100000"/>
                      <a:shade val="75000"/>
                      <a:satMod val="150000"/>
                    </a:srgbClr>
                  </a:gs>
                  <a:gs pos="95000">
                    <a:srgbClr val="000000">
                      <a:shade val="47000"/>
                      <a:satMod val="150000"/>
                    </a:srgbClr>
                  </a:gs>
                  <a:gs pos="100000">
                    <a:srgbClr val="000000">
                      <a:shade val="39000"/>
                      <a:satMod val="150000"/>
                    </a:srgbClr>
                  </a:gs>
                </a:gsLst>
                <a:lin ang="5400000"/>
              </a:gradFill>
              <a:effectLst>
                <a:outerShdw blurRad="50800" algn="tl" rotWithShape="0">
                  <a:srgbClr val="000000"/>
                </a:outerShdw>
              </a:effectLst>
            </a:rPr>
            <a:t>STATE</a:t>
          </a:r>
          <a:r>
            <a:rPr lang="en-US" sz="5400" b="1" cap="none" spc="0" baseline="0">
              <a:ln w="17780" cmpd="sng">
                <a:solidFill>
                  <a:srgbClr val="FFFFFF"/>
                </a:solidFill>
                <a:prstDash val="solid"/>
                <a:miter lim="800000"/>
              </a:ln>
              <a:gradFill rotWithShape="1">
                <a:gsLst>
                  <a:gs pos="0">
                    <a:srgbClr val="000000">
                      <a:tint val="92000"/>
                      <a:shade val="100000"/>
                      <a:satMod val="150000"/>
                    </a:srgbClr>
                  </a:gs>
                  <a:gs pos="49000">
                    <a:srgbClr val="000000">
                      <a:tint val="89000"/>
                      <a:shade val="90000"/>
                      <a:satMod val="150000"/>
                    </a:srgbClr>
                  </a:gs>
                  <a:gs pos="50000">
                    <a:srgbClr val="000000">
                      <a:tint val="100000"/>
                      <a:shade val="75000"/>
                      <a:satMod val="150000"/>
                    </a:srgbClr>
                  </a:gs>
                  <a:gs pos="95000">
                    <a:srgbClr val="000000">
                      <a:shade val="47000"/>
                      <a:satMod val="150000"/>
                    </a:srgbClr>
                  </a:gs>
                  <a:gs pos="100000">
                    <a:srgbClr val="000000">
                      <a:shade val="39000"/>
                      <a:satMod val="150000"/>
                    </a:srgbClr>
                  </a:gs>
                </a:gsLst>
                <a:lin ang="5400000"/>
              </a:gradFill>
              <a:effectLst>
                <a:outerShdw blurRad="50800" algn="tl" rotWithShape="0">
                  <a:srgbClr val="000000"/>
                </a:outerShdw>
              </a:effectLst>
            </a:rPr>
            <a:t> QUALIFIERS</a:t>
          </a:r>
          <a:endParaRPr lang="en-U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</xdr:txBody>
    </xdr:sp>
    <xdr:clientData/>
  </xdr:oneCellAnchor>
  <xdr:oneCellAnchor>
    <xdr:from>
      <xdr:col>0</xdr:col>
      <xdr:colOff>897812</xdr:colOff>
      <xdr:row>106</xdr:row>
      <xdr:rowOff>121919</xdr:rowOff>
    </xdr:from>
    <xdr:ext cx="2696287" cy="461665"/>
    <xdr:sp macro="" textlink="">
      <xdr:nvSpPr>
        <xdr:cNvPr id="19" name="Rectangle 18"/>
        <xdr:cNvSpPr/>
      </xdr:nvSpPr>
      <xdr:spPr>
        <a:xfrm>
          <a:off x="897812" y="17622519"/>
          <a:ext cx="2696287" cy="461665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2400" b="1" cap="none" spc="0">
              <a:ln w="17780" cmpd="sng">
                <a:solidFill>
                  <a:srgbClr val="FFFFFF"/>
                </a:solidFill>
                <a:prstDash val="solid"/>
                <a:miter lim="800000"/>
              </a:ln>
              <a:gradFill rotWithShape="1">
                <a:gsLst>
                  <a:gs pos="0">
                    <a:srgbClr val="000000">
                      <a:tint val="92000"/>
                      <a:shade val="100000"/>
                      <a:satMod val="150000"/>
                    </a:srgbClr>
                  </a:gs>
                  <a:gs pos="49000">
                    <a:srgbClr val="000000">
                      <a:tint val="89000"/>
                      <a:shade val="90000"/>
                      <a:satMod val="150000"/>
                    </a:srgbClr>
                  </a:gs>
                  <a:gs pos="50000">
                    <a:srgbClr val="000000">
                      <a:tint val="100000"/>
                      <a:shade val="75000"/>
                      <a:satMod val="150000"/>
                    </a:srgbClr>
                  </a:gs>
                  <a:gs pos="95000">
                    <a:srgbClr val="000000">
                      <a:shade val="47000"/>
                      <a:satMod val="150000"/>
                    </a:srgbClr>
                  </a:gs>
                  <a:gs pos="100000">
                    <a:srgbClr val="000000">
                      <a:shade val="39000"/>
                      <a:satMod val="150000"/>
                    </a:srgbClr>
                  </a:gs>
                </a:gsLst>
                <a:lin ang="5400000"/>
              </a:gradFill>
              <a:effectLst>
                <a:outerShdw blurRad="50800" algn="tl" rotWithShape="0">
                  <a:srgbClr val="000000"/>
                </a:outerShdw>
              </a:effectLst>
            </a:rPr>
            <a:t>Zach McNally-132</a:t>
          </a:r>
        </a:p>
      </xdr:txBody>
    </xdr:sp>
    <xdr:clientData/>
  </xdr:oneCellAnchor>
  <xdr:oneCellAnchor>
    <xdr:from>
      <xdr:col>5</xdr:col>
      <xdr:colOff>952157</xdr:colOff>
      <xdr:row>106</xdr:row>
      <xdr:rowOff>121919</xdr:rowOff>
    </xdr:from>
    <xdr:ext cx="2172390" cy="461665"/>
    <xdr:sp macro="" textlink="">
      <xdr:nvSpPr>
        <xdr:cNvPr id="20" name="Rectangle 19"/>
        <xdr:cNvSpPr/>
      </xdr:nvSpPr>
      <xdr:spPr>
        <a:xfrm>
          <a:off x="5714657" y="17622519"/>
          <a:ext cx="2172390" cy="4616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2400" b="1" cap="none" spc="0">
              <a:ln w="17780" cmpd="sng">
                <a:solidFill>
                  <a:srgbClr val="FFFFFF"/>
                </a:solidFill>
                <a:prstDash val="solid"/>
                <a:miter lim="800000"/>
              </a:ln>
              <a:gradFill rotWithShape="1">
                <a:gsLst>
                  <a:gs pos="0">
                    <a:srgbClr val="000000">
                      <a:tint val="92000"/>
                      <a:shade val="100000"/>
                      <a:satMod val="150000"/>
                    </a:srgbClr>
                  </a:gs>
                  <a:gs pos="49000">
                    <a:srgbClr val="000000">
                      <a:tint val="89000"/>
                      <a:shade val="90000"/>
                      <a:satMod val="150000"/>
                    </a:srgbClr>
                  </a:gs>
                  <a:gs pos="50000">
                    <a:srgbClr val="000000">
                      <a:tint val="100000"/>
                      <a:shade val="75000"/>
                      <a:satMod val="150000"/>
                    </a:srgbClr>
                  </a:gs>
                  <a:gs pos="95000">
                    <a:srgbClr val="000000">
                      <a:shade val="47000"/>
                      <a:satMod val="150000"/>
                    </a:srgbClr>
                  </a:gs>
                  <a:gs pos="100000">
                    <a:srgbClr val="000000">
                      <a:shade val="39000"/>
                      <a:satMod val="150000"/>
                    </a:srgbClr>
                  </a:gs>
                </a:gsLst>
                <a:lin ang="5400000"/>
              </a:gradFill>
              <a:effectLst>
                <a:outerShdw blurRad="50800" algn="tl" rotWithShape="0">
                  <a:srgbClr val="000000"/>
                </a:outerShdw>
              </a:effectLst>
            </a:rPr>
            <a:t>Tom Roach-120</a:t>
          </a:r>
        </a:p>
      </xdr:txBody>
    </xdr:sp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4.xml.rels><?xml version="1.0" encoding="UTF-8" standalone="yes"?>
<Relationships xmlns="http://schemas.openxmlformats.org/package/2006/relationships"><Relationship Id="rId106" Type="http://schemas.openxmlformats.org/officeDocument/2006/relationships/hyperlink" Target="javascript:wrestlerSelected(890422009)" TargetMode="External"/><Relationship Id="rId107" Type="http://schemas.openxmlformats.org/officeDocument/2006/relationships/hyperlink" Target="javascript:wrestlerSelected(890422009)" TargetMode="External"/><Relationship Id="rId108" Type="http://schemas.openxmlformats.org/officeDocument/2006/relationships/hyperlink" Target="javascript:wrestlerSelected(890422009)" TargetMode="External"/><Relationship Id="rId109" Type="http://schemas.openxmlformats.org/officeDocument/2006/relationships/hyperlink" Target="javascript:wrestlerSelected(890422009)" TargetMode="External"/><Relationship Id="rId70" Type="http://schemas.openxmlformats.org/officeDocument/2006/relationships/hyperlink" Target="javascript:wrestlerSelected(890366009)" TargetMode="External"/><Relationship Id="rId71" Type="http://schemas.openxmlformats.org/officeDocument/2006/relationships/hyperlink" Target="javascript:wrestlerSelected(890366009)" TargetMode="External"/><Relationship Id="rId72" Type="http://schemas.openxmlformats.org/officeDocument/2006/relationships/hyperlink" Target="javascript:wrestlerSelected(890366009)" TargetMode="External"/><Relationship Id="rId73" Type="http://schemas.openxmlformats.org/officeDocument/2006/relationships/hyperlink" Target="javascript:wrestlerSelected(890366009)" TargetMode="External"/><Relationship Id="rId74" Type="http://schemas.openxmlformats.org/officeDocument/2006/relationships/hyperlink" Target="javascript:wrestlerSelected(890366009)" TargetMode="External"/><Relationship Id="rId75" Type="http://schemas.openxmlformats.org/officeDocument/2006/relationships/hyperlink" Target="javascript:wrestlerSelected(890366009)" TargetMode="External"/><Relationship Id="rId76" Type="http://schemas.openxmlformats.org/officeDocument/2006/relationships/hyperlink" Target="javascript:wrestlerSelected(890366009)" TargetMode="External"/><Relationship Id="rId77" Type="http://schemas.openxmlformats.org/officeDocument/2006/relationships/hyperlink" Target="javascript:wrestlerSelected(890366009)" TargetMode="External"/><Relationship Id="rId78" Type="http://schemas.openxmlformats.org/officeDocument/2006/relationships/hyperlink" Target="javascript:wrestlerSelected(890366009)" TargetMode="External"/><Relationship Id="rId79" Type="http://schemas.openxmlformats.org/officeDocument/2006/relationships/hyperlink" Target="javascript:wrestlerSelected(890366009)" TargetMode="External"/><Relationship Id="rId170" Type="http://schemas.openxmlformats.org/officeDocument/2006/relationships/hyperlink" Target="javascript:wrestlerSelected(890471009)" TargetMode="External"/><Relationship Id="rId171" Type="http://schemas.openxmlformats.org/officeDocument/2006/relationships/hyperlink" Target="javascript:wrestlerSelected(890471009)" TargetMode="External"/><Relationship Id="rId172" Type="http://schemas.openxmlformats.org/officeDocument/2006/relationships/hyperlink" Target="javascript:wrestlerSelected(890471009)" TargetMode="External"/><Relationship Id="rId173" Type="http://schemas.openxmlformats.org/officeDocument/2006/relationships/hyperlink" Target="javascript:wrestlerSelected(890471009)" TargetMode="External"/><Relationship Id="rId174" Type="http://schemas.openxmlformats.org/officeDocument/2006/relationships/hyperlink" Target="javascript:wrestlerSelected(890471009)" TargetMode="External"/><Relationship Id="rId175" Type="http://schemas.openxmlformats.org/officeDocument/2006/relationships/hyperlink" Target="javascript:wrestlerSelected(890471009)" TargetMode="External"/><Relationship Id="rId176" Type="http://schemas.openxmlformats.org/officeDocument/2006/relationships/hyperlink" Target="javascript:wrestlerSelected(890471009)" TargetMode="External"/><Relationship Id="rId177" Type="http://schemas.openxmlformats.org/officeDocument/2006/relationships/hyperlink" Target="javascript:wrestlerSelected(890471009)" TargetMode="External"/><Relationship Id="rId178" Type="http://schemas.openxmlformats.org/officeDocument/2006/relationships/hyperlink" Target="javascript:wrestlerSelected(890471009)" TargetMode="External"/><Relationship Id="rId179" Type="http://schemas.openxmlformats.org/officeDocument/2006/relationships/hyperlink" Target="javascript:wrestlerSelected(890471009)" TargetMode="External"/><Relationship Id="rId260" Type="http://schemas.openxmlformats.org/officeDocument/2006/relationships/hyperlink" Target="javascript:wrestlerSelected(890523009)" TargetMode="External"/><Relationship Id="rId10" Type="http://schemas.openxmlformats.org/officeDocument/2006/relationships/hyperlink" Target="javascript:wrestlerSelected(890291009)" TargetMode="External"/><Relationship Id="rId11" Type="http://schemas.openxmlformats.org/officeDocument/2006/relationships/hyperlink" Target="javascript:wrestlerSelected(890291009)" TargetMode="External"/><Relationship Id="rId12" Type="http://schemas.openxmlformats.org/officeDocument/2006/relationships/hyperlink" Target="javascript:wrestlerSelected(890291009)" TargetMode="External"/><Relationship Id="rId13" Type="http://schemas.openxmlformats.org/officeDocument/2006/relationships/hyperlink" Target="javascript:wrestlerSelected(890291009)" TargetMode="External"/><Relationship Id="rId14" Type="http://schemas.openxmlformats.org/officeDocument/2006/relationships/hyperlink" Target="javascript:wrestlerSelected(920579009)" TargetMode="External"/><Relationship Id="rId15" Type="http://schemas.openxmlformats.org/officeDocument/2006/relationships/hyperlink" Target="javascript:wrestlerSelected(920579009)" TargetMode="External"/><Relationship Id="rId16" Type="http://schemas.openxmlformats.org/officeDocument/2006/relationships/hyperlink" Target="javascript:wrestlerSelected(920579009)" TargetMode="External"/><Relationship Id="rId17" Type="http://schemas.openxmlformats.org/officeDocument/2006/relationships/hyperlink" Target="javascript:wrestlerSelected(920579009)" TargetMode="External"/><Relationship Id="rId18" Type="http://schemas.openxmlformats.org/officeDocument/2006/relationships/hyperlink" Target="javascript:wrestlerSelected(920579009)" TargetMode="External"/><Relationship Id="rId19" Type="http://schemas.openxmlformats.org/officeDocument/2006/relationships/hyperlink" Target="javascript:wrestlerSelected(920579009)" TargetMode="External"/><Relationship Id="rId261" Type="http://schemas.openxmlformats.org/officeDocument/2006/relationships/hyperlink" Target="javascript:wrestlerSelected(890523009)" TargetMode="External"/><Relationship Id="rId262" Type="http://schemas.openxmlformats.org/officeDocument/2006/relationships/hyperlink" Target="javascript:wrestlerSelected(890523009)" TargetMode="External"/><Relationship Id="rId263" Type="http://schemas.openxmlformats.org/officeDocument/2006/relationships/hyperlink" Target="javascript:wrestlerSelected(890523009)" TargetMode="External"/><Relationship Id="rId264" Type="http://schemas.openxmlformats.org/officeDocument/2006/relationships/hyperlink" Target="javascript:wrestlerSelected(890523009)" TargetMode="External"/><Relationship Id="rId110" Type="http://schemas.openxmlformats.org/officeDocument/2006/relationships/hyperlink" Target="javascript:wrestlerSelected(890422009)" TargetMode="External"/><Relationship Id="rId111" Type="http://schemas.openxmlformats.org/officeDocument/2006/relationships/hyperlink" Target="javascript:wrestlerSelected(890422009)" TargetMode="External"/><Relationship Id="rId112" Type="http://schemas.openxmlformats.org/officeDocument/2006/relationships/hyperlink" Target="javascript:wrestlerSelected(890422009)" TargetMode="External"/><Relationship Id="rId113" Type="http://schemas.openxmlformats.org/officeDocument/2006/relationships/hyperlink" Target="javascript:wrestlerSelected(890422009)" TargetMode="External"/><Relationship Id="rId114" Type="http://schemas.openxmlformats.org/officeDocument/2006/relationships/hyperlink" Target="javascript:wrestlerSelected(890422009)" TargetMode="External"/><Relationship Id="rId115" Type="http://schemas.openxmlformats.org/officeDocument/2006/relationships/hyperlink" Target="javascript:wrestlerSelected(890422009)" TargetMode="External"/><Relationship Id="rId116" Type="http://schemas.openxmlformats.org/officeDocument/2006/relationships/hyperlink" Target="javascript:wrestlerSelected(890422009)" TargetMode="External"/><Relationship Id="rId117" Type="http://schemas.openxmlformats.org/officeDocument/2006/relationships/hyperlink" Target="javascript:wrestlerSelected(890422009)" TargetMode="External"/><Relationship Id="rId118" Type="http://schemas.openxmlformats.org/officeDocument/2006/relationships/hyperlink" Target="javascript:wrestlerSelected(890422009)" TargetMode="External"/><Relationship Id="rId119" Type="http://schemas.openxmlformats.org/officeDocument/2006/relationships/hyperlink" Target="javascript:wrestlerSelected(890422009)" TargetMode="External"/><Relationship Id="rId200" Type="http://schemas.openxmlformats.org/officeDocument/2006/relationships/hyperlink" Target="javascript:wrestlerSelected(890471009)" TargetMode="External"/><Relationship Id="rId201" Type="http://schemas.openxmlformats.org/officeDocument/2006/relationships/hyperlink" Target="javascript:wrestlerSelected(890471009)" TargetMode="External"/><Relationship Id="rId202" Type="http://schemas.openxmlformats.org/officeDocument/2006/relationships/hyperlink" Target="javascript:wrestlerSelected(890479009)" TargetMode="External"/><Relationship Id="rId203" Type="http://schemas.openxmlformats.org/officeDocument/2006/relationships/hyperlink" Target="javascript:wrestlerSelected(890479009)" TargetMode="External"/><Relationship Id="rId204" Type="http://schemas.openxmlformats.org/officeDocument/2006/relationships/hyperlink" Target="javascript:wrestlerSelected(890479009)" TargetMode="External"/><Relationship Id="rId205" Type="http://schemas.openxmlformats.org/officeDocument/2006/relationships/hyperlink" Target="javascript:wrestlerSelected(890479009)" TargetMode="External"/><Relationship Id="rId206" Type="http://schemas.openxmlformats.org/officeDocument/2006/relationships/hyperlink" Target="javascript:wrestlerSelected(890479009)" TargetMode="External"/><Relationship Id="rId207" Type="http://schemas.openxmlformats.org/officeDocument/2006/relationships/hyperlink" Target="javascript:wrestlerSelected(890479009)" TargetMode="External"/><Relationship Id="rId208" Type="http://schemas.openxmlformats.org/officeDocument/2006/relationships/hyperlink" Target="javascript:wrestlerSelected(890479009)" TargetMode="External"/><Relationship Id="rId209" Type="http://schemas.openxmlformats.org/officeDocument/2006/relationships/hyperlink" Target="javascript:wrestlerSelected(890479009)" TargetMode="External"/><Relationship Id="rId265" Type="http://schemas.openxmlformats.org/officeDocument/2006/relationships/hyperlink" Target="javascript:wrestlerSelected(890523009)" TargetMode="External"/><Relationship Id="rId266" Type="http://schemas.openxmlformats.org/officeDocument/2006/relationships/hyperlink" Target="javascript:wrestlerSelected(890523009)" TargetMode="External"/><Relationship Id="rId267" Type="http://schemas.openxmlformats.org/officeDocument/2006/relationships/hyperlink" Target="javascript:wrestlerSelected(890523009)" TargetMode="External"/><Relationship Id="rId268" Type="http://schemas.openxmlformats.org/officeDocument/2006/relationships/hyperlink" Target="javascript:wrestlerSelected(890523009)" TargetMode="External"/><Relationship Id="rId269" Type="http://schemas.openxmlformats.org/officeDocument/2006/relationships/hyperlink" Target="javascript:wrestlerSelected(890523009)" TargetMode="External"/><Relationship Id="rId1" Type="http://schemas.openxmlformats.org/officeDocument/2006/relationships/hyperlink" Target="javascript:wrestlerSelected(890291009)" TargetMode="External"/><Relationship Id="rId2" Type="http://schemas.openxmlformats.org/officeDocument/2006/relationships/hyperlink" Target="javascript:wrestlerSelected(890291009)" TargetMode="External"/><Relationship Id="rId3" Type="http://schemas.openxmlformats.org/officeDocument/2006/relationships/hyperlink" Target="javascript:wrestlerSelected(890291009)" TargetMode="External"/><Relationship Id="rId4" Type="http://schemas.openxmlformats.org/officeDocument/2006/relationships/hyperlink" Target="javascript:wrestlerSelected(890291009)" TargetMode="External"/><Relationship Id="rId5" Type="http://schemas.openxmlformats.org/officeDocument/2006/relationships/hyperlink" Target="javascript:wrestlerSelected(890291009)" TargetMode="External"/><Relationship Id="rId6" Type="http://schemas.openxmlformats.org/officeDocument/2006/relationships/hyperlink" Target="javascript:wrestlerSelected(890291009)" TargetMode="External"/><Relationship Id="rId7" Type="http://schemas.openxmlformats.org/officeDocument/2006/relationships/hyperlink" Target="javascript:wrestlerSelected(890291009)" TargetMode="External"/><Relationship Id="rId8" Type="http://schemas.openxmlformats.org/officeDocument/2006/relationships/hyperlink" Target="javascript:wrestlerSelected(890291009)" TargetMode="External"/><Relationship Id="rId9" Type="http://schemas.openxmlformats.org/officeDocument/2006/relationships/hyperlink" Target="javascript:wrestlerSelected(890291009)" TargetMode="External"/><Relationship Id="rId80" Type="http://schemas.openxmlformats.org/officeDocument/2006/relationships/hyperlink" Target="javascript:wrestlerSelected(890366009)" TargetMode="External"/><Relationship Id="rId81" Type="http://schemas.openxmlformats.org/officeDocument/2006/relationships/hyperlink" Target="javascript:wrestlerSelected(890366009)" TargetMode="External"/><Relationship Id="rId82" Type="http://schemas.openxmlformats.org/officeDocument/2006/relationships/hyperlink" Target="javascript:wrestlerSelected(890366009)" TargetMode="External"/><Relationship Id="rId83" Type="http://schemas.openxmlformats.org/officeDocument/2006/relationships/hyperlink" Target="javascript:wrestlerSelected(890366009)" TargetMode="External"/><Relationship Id="rId84" Type="http://schemas.openxmlformats.org/officeDocument/2006/relationships/hyperlink" Target="javascript:wrestlerSelected(890366009)" TargetMode="External"/><Relationship Id="rId85" Type="http://schemas.openxmlformats.org/officeDocument/2006/relationships/hyperlink" Target="javascript:wrestlerSelected(890366009)" TargetMode="External"/><Relationship Id="rId86" Type="http://schemas.openxmlformats.org/officeDocument/2006/relationships/hyperlink" Target="javascript:wrestlerSelected(890366009)" TargetMode="External"/><Relationship Id="rId87" Type="http://schemas.openxmlformats.org/officeDocument/2006/relationships/hyperlink" Target="javascript:wrestlerSelected(890366009)" TargetMode="External"/><Relationship Id="rId88" Type="http://schemas.openxmlformats.org/officeDocument/2006/relationships/hyperlink" Target="javascript:wrestlerSelected(890366009)" TargetMode="External"/><Relationship Id="rId89" Type="http://schemas.openxmlformats.org/officeDocument/2006/relationships/hyperlink" Target="javascript:wrestlerSelected(890366009)" TargetMode="External"/><Relationship Id="rId180" Type="http://schemas.openxmlformats.org/officeDocument/2006/relationships/hyperlink" Target="javascript:wrestlerSelected(890471009)" TargetMode="External"/><Relationship Id="rId181" Type="http://schemas.openxmlformats.org/officeDocument/2006/relationships/hyperlink" Target="javascript:wrestlerSelected(890471009)" TargetMode="External"/><Relationship Id="rId182" Type="http://schemas.openxmlformats.org/officeDocument/2006/relationships/hyperlink" Target="javascript:wrestlerSelected(890471009)" TargetMode="External"/><Relationship Id="rId183" Type="http://schemas.openxmlformats.org/officeDocument/2006/relationships/hyperlink" Target="javascript:wrestlerSelected(890471009)" TargetMode="External"/><Relationship Id="rId184" Type="http://schemas.openxmlformats.org/officeDocument/2006/relationships/hyperlink" Target="javascript:wrestlerSelected(890471009)" TargetMode="External"/><Relationship Id="rId185" Type="http://schemas.openxmlformats.org/officeDocument/2006/relationships/hyperlink" Target="javascript:wrestlerSelected(890471009)" TargetMode="External"/><Relationship Id="rId186" Type="http://schemas.openxmlformats.org/officeDocument/2006/relationships/hyperlink" Target="javascript:wrestlerSelected(890471009)" TargetMode="External"/><Relationship Id="rId187" Type="http://schemas.openxmlformats.org/officeDocument/2006/relationships/hyperlink" Target="javascript:wrestlerSelected(890471009)" TargetMode="External"/><Relationship Id="rId188" Type="http://schemas.openxmlformats.org/officeDocument/2006/relationships/hyperlink" Target="javascript:wrestlerSelected(890471009)" TargetMode="External"/><Relationship Id="rId189" Type="http://schemas.openxmlformats.org/officeDocument/2006/relationships/hyperlink" Target="javascript:wrestlerSelected(890471009)" TargetMode="External"/><Relationship Id="rId270" Type="http://schemas.openxmlformats.org/officeDocument/2006/relationships/hyperlink" Target="javascript:wrestlerSelected(890523009)" TargetMode="External"/><Relationship Id="rId20" Type="http://schemas.openxmlformats.org/officeDocument/2006/relationships/hyperlink" Target="javascript:wrestlerSelected(920579009)" TargetMode="External"/><Relationship Id="rId21" Type="http://schemas.openxmlformats.org/officeDocument/2006/relationships/hyperlink" Target="javascript:wrestlerSelected(920579009)" TargetMode="External"/><Relationship Id="rId22" Type="http://schemas.openxmlformats.org/officeDocument/2006/relationships/hyperlink" Target="javascript:wrestlerSelected(920579009)" TargetMode="External"/><Relationship Id="rId23" Type="http://schemas.openxmlformats.org/officeDocument/2006/relationships/hyperlink" Target="javascript:wrestlerSelected(920579009)" TargetMode="External"/><Relationship Id="rId24" Type="http://schemas.openxmlformats.org/officeDocument/2006/relationships/hyperlink" Target="javascript:wrestlerSelected(920579009)" TargetMode="External"/><Relationship Id="rId25" Type="http://schemas.openxmlformats.org/officeDocument/2006/relationships/hyperlink" Target="javascript:wrestlerSelected(920579009)" TargetMode="External"/><Relationship Id="rId26" Type="http://schemas.openxmlformats.org/officeDocument/2006/relationships/hyperlink" Target="javascript:wrestlerSelected(920579009)" TargetMode="External"/><Relationship Id="rId27" Type="http://schemas.openxmlformats.org/officeDocument/2006/relationships/hyperlink" Target="javascript:wrestlerSelected(920579009)" TargetMode="External"/><Relationship Id="rId28" Type="http://schemas.openxmlformats.org/officeDocument/2006/relationships/hyperlink" Target="javascript:wrestlerSelected(920579009)" TargetMode="External"/><Relationship Id="rId29" Type="http://schemas.openxmlformats.org/officeDocument/2006/relationships/hyperlink" Target="javascript:wrestlerSelected(920579009)" TargetMode="External"/><Relationship Id="rId271" Type="http://schemas.openxmlformats.org/officeDocument/2006/relationships/hyperlink" Target="javascript:wrestlerSelected(890523009)" TargetMode="External"/><Relationship Id="rId272" Type="http://schemas.openxmlformats.org/officeDocument/2006/relationships/hyperlink" Target="javascript:wrestlerSelected(890523009)" TargetMode="External"/><Relationship Id="rId273" Type="http://schemas.openxmlformats.org/officeDocument/2006/relationships/hyperlink" Target="javascript:wrestlerSelected(890523009)" TargetMode="External"/><Relationship Id="rId274" Type="http://schemas.openxmlformats.org/officeDocument/2006/relationships/hyperlink" Target="javascript:wrestlerSelected(890523009)" TargetMode="External"/><Relationship Id="rId120" Type="http://schemas.openxmlformats.org/officeDocument/2006/relationships/hyperlink" Target="javascript:wrestlerSelected(890422009)" TargetMode="External"/><Relationship Id="rId121" Type="http://schemas.openxmlformats.org/officeDocument/2006/relationships/hyperlink" Target="javascript:wrestlerSelected(890422009)" TargetMode="External"/><Relationship Id="rId122" Type="http://schemas.openxmlformats.org/officeDocument/2006/relationships/hyperlink" Target="javascript:wrestlerSelected(890422009)" TargetMode="External"/><Relationship Id="rId123" Type="http://schemas.openxmlformats.org/officeDocument/2006/relationships/hyperlink" Target="javascript:wrestlerSelected(890422009)" TargetMode="External"/><Relationship Id="rId124" Type="http://schemas.openxmlformats.org/officeDocument/2006/relationships/hyperlink" Target="javascript:wrestlerSelected(890422009)" TargetMode="External"/><Relationship Id="rId125" Type="http://schemas.openxmlformats.org/officeDocument/2006/relationships/hyperlink" Target="javascript:wrestlerSelected(890422009)" TargetMode="External"/><Relationship Id="rId126" Type="http://schemas.openxmlformats.org/officeDocument/2006/relationships/hyperlink" Target="javascript:wrestlerSelected(920586009)" TargetMode="External"/><Relationship Id="rId127" Type="http://schemas.openxmlformats.org/officeDocument/2006/relationships/hyperlink" Target="javascript:wrestlerSelected(920586009)" TargetMode="External"/><Relationship Id="rId128" Type="http://schemas.openxmlformats.org/officeDocument/2006/relationships/hyperlink" Target="javascript:wrestlerSelected(920586009)" TargetMode="External"/><Relationship Id="rId129" Type="http://schemas.openxmlformats.org/officeDocument/2006/relationships/hyperlink" Target="javascript:wrestlerSelected(920586009)" TargetMode="External"/><Relationship Id="rId210" Type="http://schemas.openxmlformats.org/officeDocument/2006/relationships/hyperlink" Target="javascript:wrestlerSelected(890479009)" TargetMode="External"/><Relationship Id="rId211" Type="http://schemas.openxmlformats.org/officeDocument/2006/relationships/hyperlink" Target="javascript:wrestlerSelected(890479009)" TargetMode="External"/><Relationship Id="rId212" Type="http://schemas.openxmlformats.org/officeDocument/2006/relationships/hyperlink" Target="javascript:wrestlerSelected(890481009)" TargetMode="External"/><Relationship Id="rId213" Type="http://schemas.openxmlformats.org/officeDocument/2006/relationships/hyperlink" Target="javascript:wrestlerSelected(890481009)" TargetMode="External"/><Relationship Id="rId214" Type="http://schemas.openxmlformats.org/officeDocument/2006/relationships/hyperlink" Target="javascript:wrestlerSelected(890481009)" TargetMode="External"/><Relationship Id="rId215" Type="http://schemas.openxmlformats.org/officeDocument/2006/relationships/hyperlink" Target="javascript:wrestlerSelected(890481009)" TargetMode="External"/><Relationship Id="rId216" Type="http://schemas.openxmlformats.org/officeDocument/2006/relationships/hyperlink" Target="javascript:wrestlerSelected(890481009)" TargetMode="External"/><Relationship Id="rId217" Type="http://schemas.openxmlformats.org/officeDocument/2006/relationships/hyperlink" Target="javascript:wrestlerSelected(890481009)" TargetMode="External"/><Relationship Id="rId218" Type="http://schemas.openxmlformats.org/officeDocument/2006/relationships/hyperlink" Target="javascript:wrestlerSelected(890481009)" TargetMode="External"/><Relationship Id="rId219" Type="http://schemas.openxmlformats.org/officeDocument/2006/relationships/hyperlink" Target="javascript:wrestlerSelected(890481009)" TargetMode="External"/><Relationship Id="rId275" Type="http://schemas.openxmlformats.org/officeDocument/2006/relationships/hyperlink" Target="javascript:wrestlerSelected(890523009)" TargetMode="External"/><Relationship Id="rId276" Type="http://schemas.openxmlformats.org/officeDocument/2006/relationships/hyperlink" Target="javascript:wrestlerSelected(890523009)" TargetMode="External"/><Relationship Id="rId277" Type="http://schemas.openxmlformats.org/officeDocument/2006/relationships/hyperlink" Target="javascript:wrestlerSelected(890523009)" TargetMode="External"/><Relationship Id="rId278" Type="http://schemas.openxmlformats.org/officeDocument/2006/relationships/hyperlink" Target="javascript:wrestlerSelected(890523009)" TargetMode="External"/><Relationship Id="rId279" Type="http://schemas.openxmlformats.org/officeDocument/2006/relationships/hyperlink" Target="javascript:wrestlerSelected(890523009)" TargetMode="External"/><Relationship Id="rId300" Type="http://schemas.openxmlformats.org/officeDocument/2006/relationships/hyperlink" Target="javascript:wrestlerSelected(920594009)" TargetMode="External"/><Relationship Id="rId301" Type="http://schemas.openxmlformats.org/officeDocument/2006/relationships/hyperlink" Target="javascript:wrestlerSelected(920594009)" TargetMode="External"/><Relationship Id="rId302" Type="http://schemas.openxmlformats.org/officeDocument/2006/relationships/hyperlink" Target="javascript:wrestlerSelected(920594009)" TargetMode="External"/><Relationship Id="rId303" Type="http://schemas.openxmlformats.org/officeDocument/2006/relationships/hyperlink" Target="javascript:wrestlerSelected(920594009)" TargetMode="External"/><Relationship Id="rId304" Type="http://schemas.openxmlformats.org/officeDocument/2006/relationships/hyperlink" Target="javascript:wrestlerSelected(920594009)" TargetMode="External"/><Relationship Id="rId305" Type="http://schemas.openxmlformats.org/officeDocument/2006/relationships/hyperlink" Target="javascript:wrestlerSelected(920594009)" TargetMode="External"/><Relationship Id="rId306" Type="http://schemas.openxmlformats.org/officeDocument/2006/relationships/hyperlink" Target="javascript:wrestlerSelected(920594009)" TargetMode="External"/><Relationship Id="rId307" Type="http://schemas.openxmlformats.org/officeDocument/2006/relationships/hyperlink" Target="javascript:wrestlerSelected(920594009)" TargetMode="External"/><Relationship Id="rId308" Type="http://schemas.openxmlformats.org/officeDocument/2006/relationships/hyperlink" Target="javascript:wrestlerSelected(920594009)" TargetMode="External"/><Relationship Id="rId309" Type="http://schemas.openxmlformats.org/officeDocument/2006/relationships/hyperlink" Target="javascript:wrestlerSelected(920594009)" TargetMode="External"/><Relationship Id="rId90" Type="http://schemas.openxmlformats.org/officeDocument/2006/relationships/hyperlink" Target="javascript:wrestlerSelected(890366009)" TargetMode="External"/><Relationship Id="rId91" Type="http://schemas.openxmlformats.org/officeDocument/2006/relationships/hyperlink" Target="javascript:wrestlerSelected(890366009)" TargetMode="External"/><Relationship Id="rId92" Type="http://schemas.openxmlformats.org/officeDocument/2006/relationships/hyperlink" Target="javascript:wrestlerSelected(890366009)" TargetMode="External"/><Relationship Id="rId93" Type="http://schemas.openxmlformats.org/officeDocument/2006/relationships/hyperlink" Target="javascript:wrestlerSelected(890366009)" TargetMode="External"/><Relationship Id="rId94" Type="http://schemas.openxmlformats.org/officeDocument/2006/relationships/hyperlink" Target="javascript:wrestlerSelected(890375009)" TargetMode="External"/><Relationship Id="rId95" Type="http://schemas.openxmlformats.org/officeDocument/2006/relationships/hyperlink" Target="javascript:wrestlerSelected(890375009)" TargetMode="External"/><Relationship Id="rId96" Type="http://schemas.openxmlformats.org/officeDocument/2006/relationships/hyperlink" Target="javascript:wrestlerSelected(890375009)" TargetMode="External"/><Relationship Id="rId97" Type="http://schemas.openxmlformats.org/officeDocument/2006/relationships/hyperlink" Target="javascript:wrestlerSelected(890375009)" TargetMode="External"/><Relationship Id="rId98" Type="http://schemas.openxmlformats.org/officeDocument/2006/relationships/hyperlink" Target="javascript:wrestlerSelected(890375009)" TargetMode="External"/><Relationship Id="rId99" Type="http://schemas.openxmlformats.org/officeDocument/2006/relationships/hyperlink" Target="javascript:wrestlerSelected(890422009)" TargetMode="External"/><Relationship Id="rId190" Type="http://schemas.openxmlformats.org/officeDocument/2006/relationships/hyperlink" Target="javascript:wrestlerSelected(890471009)" TargetMode="External"/><Relationship Id="rId191" Type="http://schemas.openxmlformats.org/officeDocument/2006/relationships/hyperlink" Target="javascript:wrestlerSelected(890471009)" TargetMode="External"/><Relationship Id="rId192" Type="http://schemas.openxmlformats.org/officeDocument/2006/relationships/hyperlink" Target="javascript:wrestlerSelected(890471009)" TargetMode="External"/><Relationship Id="rId193" Type="http://schemas.openxmlformats.org/officeDocument/2006/relationships/hyperlink" Target="javascript:wrestlerSelected(890471009)" TargetMode="External"/><Relationship Id="rId194" Type="http://schemas.openxmlformats.org/officeDocument/2006/relationships/hyperlink" Target="javascript:wrestlerSelected(890471009)" TargetMode="External"/><Relationship Id="rId195" Type="http://schemas.openxmlformats.org/officeDocument/2006/relationships/hyperlink" Target="javascript:wrestlerSelected(890471009)" TargetMode="External"/><Relationship Id="rId196" Type="http://schemas.openxmlformats.org/officeDocument/2006/relationships/hyperlink" Target="javascript:wrestlerSelected(890471009)" TargetMode="External"/><Relationship Id="rId197" Type="http://schemas.openxmlformats.org/officeDocument/2006/relationships/hyperlink" Target="javascript:wrestlerSelected(890471009)" TargetMode="External"/><Relationship Id="rId198" Type="http://schemas.openxmlformats.org/officeDocument/2006/relationships/hyperlink" Target="javascript:wrestlerSelected(890471009)" TargetMode="External"/><Relationship Id="rId199" Type="http://schemas.openxmlformats.org/officeDocument/2006/relationships/hyperlink" Target="javascript:wrestlerSelected(890471009)" TargetMode="External"/><Relationship Id="rId280" Type="http://schemas.openxmlformats.org/officeDocument/2006/relationships/hyperlink" Target="javascript:wrestlerSelected(890523009)" TargetMode="External"/><Relationship Id="rId30" Type="http://schemas.openxmlformats.org/officeDocument/2006/relationships/hyperlink" Target="javascript:wrestlerSelected(920579009)" TargetMode="External"/><Relationship Id="rId31" Type="http://schemas.openxmlformats.org/officeDocument/2006/relationships/hyperlink" Target="javascript:wrestlerSelected(920579009)" TargetMode="External"/><Relationship Id="rId32" Type="http://schemas.openxmlformats.org/officeDocument/2006/relationships/hyperlink" Target="javascript:wrestlerSelected(920579009)" TargetMode="External"/><Relationship Id="rId33" Type="http://schemas.openxmlformats.org/officeDocument/2006/relationships/hyperlink" Target="javascript:wrestlerSelected(920579009)" TargetMode="External"/><Relationship Id="rId34" Type="http://schemas.openxmlformats.org/officeDocument/2006/relationships/hyperlink" Target="javascript:wrestlerSelected(920579009)" TargetMode="External"/><Relationship Id="rId35" Type="http://schemas.openxmlformats.org/officeDocument/2006/relationships/hyperlink" Target="javascript:wrestlerSelected(920579009)" TargetMode="External"/><Relationship Id="rId36" Type="http://schemas.openxmlformats.org/officeDocument/2006/relationships/hyperlink" Target="javascript:wrestlerSelected(920579009)" TargetMode="External"/><Relationship Id="rId37" Type="http://schemas.openxmlformats.org/officeDocument/2006/relationships/hyperlink" Target="javascript:wrestlerSelected(920579009)" TargetMode="External"/><Relationship Id="rId38" Type="http://schemas.openxmlformats.org/officeDocument/2006/relationships/hyperlink" Target="javascript:wrestlerSelected(920579009)" TargetMode="External"/><Relationship Id="rId39" Type="http://schemas.openxmlformats.org/officeDocument/2006/relationships/hyperlink" Target="javascript:wrestlerSelected(920579009)" TargetMode="External"/><Relationship Id="rId281" Type="http://schemas.openxmlformats.org/officeDocument/2006/relationships/hyperlink" Target="javascript:wrestlerSelected(890523009)" TargetMode="External"/><Relationship Id="rId282" Type="http://schemas.openxmlformats.org/officeDocument/2006/relationships/hyperlink" Target="javascript:wrestlerSelected(890523009)" TargetMode="External"/><Relationship Id="rId283" Type="http://schemas.openxmlformats.org/officeDocument/2006/relationships/hyperlink" Target="javascript:wrestlerSelected(890523009)" TargetMode="External"/><Relationship Id="rId284" Type="http://schemas.openxmlformats.org/officeDocument/2006/relationships/hyperlink" Target="javascript:wrestlerSelected(890523009)" TargetMode="External"/><Relationship Id="rId130" Type="http://schemas.openxmlformats.org/officeDocument/2006/relationships/hyperlink" Target="javascript:wrestlerSelected(920586009)" TargetMode="External"/><Relationship Id="rId131" Type="http://schemas.openxmlformats.org/officeDocument/2006/relationships/hyperlink" Target="javascript:wrestlerSelected(920586009)" TargetMode="External"/><Relationship Id="rId132" Type="http://schemas.openxmlformats.org/officeDocument/2006/relationships/hyperlink" Target="javascript:wrestlerSelected(920586009)" TargetMode="External"/><Relationship Id="rId133" Type="http://schemas.openxmlformats.org/officeDocument/2006/relationships/hyperlink" Target="javascript:wrestlerSelected(920586009)" TargetMode="External"/><Relationship Id="rId220" Type="http://schemas.openxmlformats.org/officeDocument/2006/relationships/hyperlink" Target="javascript:wrestlerSelected(890481009)" TargetMode="External"/><Relationship Id="rId221" Type="http://schemas.openxmlformats.org/officeDocument/2006/relationships/hyperlink" Target="javascript:wrestlerSelected(890481009)" TargetMode="External"/><Relationship Id="rId222" Type="http://schemas.openxmlformats.org/officeDocument/2006/relationships/hyperlink" Target="javascript:wrestlerSelected(890481009)" TargetMode="External"/><Relationship Id="rId223" Type="http://schemas.openxmlformats.org/officeDocument/2006/relationships/hyperlink" Target="javascript:wrestlerSelected(890481009)" TargetMode="External"/><Relationship Id="rId224" Type="http://schemas.openxmlformats.org/officeDocument/2006/relationships/hyperlink" Target="javascript:wrestlerSelected(890481009)" TargetMode="External"/><Relationship Id="rId225" Type="http://schemas.openxmlformats.org/officeDocument/2006/relationships/hyperlink" Target="javascript:wrestlerSelected(890481009)" TargetMode="External"/><Relationship Id="rId226" Type="http://schemas.openxmlformats.org/officeDocument/2006/relationships/hyperlink" Target="javascript:wrestlerSelected(890481009)" TargetMode="External"/><Relationship Id="rId227" Type="http://schemas.openxmlformats.org/officeDocument/2006/relationships/hyperlink" Target="javascript:wrestlerSelected(890481009)" TargetMode="External"/><Relationship Id="rId228" Type="http://schemas.openxmlformats.org/officeDocument/2006/relationships/hyperlink" Target="javascript:wrestlerSelected(890481009)" TargetMode="External"/><Relationship Id="rId229" Type="http://schemas.openxmlformats.org/officeDocument/2006/relationships/hyperlink" Target="javascript:wrestlerSelected(890481009)" TargetMode="External"/><Relationship Id="rId134" Type="http://schemas.openxmlformats.org/officeDocument/2006/relationships/hyperlink" Target="javascript:wrestlerSelected(920586009)" TargetMode="External"/><Relationship Id="rId135" Type="http://schemas.openxmlformats.org/officeDocument/2006/relationships/hyperlink" Target="javascript:wrestlerSelected(920586009)" TargetMode="External"/><Relationship Id="rId136" Type="http://schemas.openxmlformats.org/officeDocument/2006/relationships/hyperlink" Target="javascript:wrestlerSelected(920586009)" TargetMode="External"/><Relationship Id="rId137" Type="http://schemas.openxmlformats.org/officeDocument/2006/relationships/hyperlink" Target="javascript:wrestlerSelected(920586009)" TargetMode="External"/><Relationship Id="rId138" Type="http://schemas.openxmlformats.org/officeDocument/2006/relationships/hyperlink" Target="javascript:wrestlerSelected(920586009)" TargetMode="External"/><Relationship Id="rId139" Type="http://schemas.openxmlformats.org/officeDocument/2006/relationships/hyperlink" Target="javascript:wrestlerSelected(920586009)" TargetMode="External"/><Relationship Id="rId285" Type="http://schemas.openxmlformats.org/officeDocument/2006/relationships/hyperlink" Target="javascript:wrestlerSelected(890523009)" TargetMode="External"/><Relationship Id="rId286" Type="http://schemas.openxmlformats.org/officeDocument/2006/relationships/hyperlink" Target="javascript:wrestlerSelected(890523009)" TargetMode="External"/><Relationship Id="rId287" Type="http://schemas.openxmlformats.org/officeDocument/2006/relationships/hyperlink" Target="javascript:wrestlerSelected(890523009)" TargetMode="External"/><Relationship Id="rId288" Type="http://schemas.openxmlformats.org/officeDocument/2006/relationships/hyperlink" Target="javascript:wrestlerSelected(890523009)" TargetMode="External"/><Relationship Id="rId289" Type="http://schemas.openxmlformats.org/officeDocument/2006/relationships/hyperlink" Target="javascript:wrestlerSelected(890523009)" TargetMode="External"/><Relationship Id="rId310" Type="http://schemas.openxmlformats.org/officeDocument/2006/relationships/hyperlink" Target="javascript:wrestlerSelected(920594009)" TargetMode="External"/><Relationship Id="rId311" Type="http://schemas.openxmlformats.org/officeDocument/2006/relationships/hyperlink" Target="javascript:wrestlerSelected(920594009)" TargetMode="External"/><Relationship Id="rId312" Type="http://schemas.openxmlformats.org/officeDocument/2006/relationships/hyperlink" Target="javascript:wrestlerSelected(920594009)" TargetMode="External"/><Relationship Id="rId313" Type="http://schemas.openxmlformats.org/officeDocument/2006/relationships/hyperlink" Target="javascript:wrestlerSelected(920594009)" TargetMode="External"/><Relationship Id="rId314" Type="http://schemas.openxmlformats.org/officeDocument/2006/relationships/hyperlink" Target="javascript:wrestlerSelected(920594009)" TargetMode="External"/><Relationship Id="rId315" Type="http://schemas.openxmlformats.org/officeDocument/2006/relationships/hyperlink" Target="javascript:wrestlerSelected(890525009)" TargetMode="External"/><Relationship Id="rId316" Type="http://schemas.openxmlformats.org/officeDocument/2006/relationships/hyperlink" Target="javascript:wrestlerSelected(890525009)" TargetMode="External"/><Relationship Id="rId317" Type="http://schemas.openxmlformats.org/officeDocument/2006/relationships/hyperlink" Target="javascript:wrestlerSelected(890525009)" TargetMode="External"/><Relationship Id="rId318" Type="http://schemas.openxmlformats.org/officeDocument/2006/relationships/hyperlink" Target="javascript:wrestlerSelected(890525009)" TargetMode="External"/><Relationship Id="rId319" Type="http://schemas.openxmlformats.org/officeDocument/2006/relationships/hyperlink" Target="javascript:wrestlerSelected(890525009)" TargetMode="External"/><Relationship Id="rId290" Type="http://schemas.openxmlformats.org/officeDocument/2006/relationships/hyperlink" Target="javascript:wrestlerSelected(890523009)" TargetMode="External"/><Relationship Id="rId291" Type="http://schemas.openxmlformats.org/officeDocument/2006/relationships/hyperlink" Target="javascript:wrestlerSelected(890523009)" TargetMode="External"/><Relationship Id="rId292" Type="http://schemas.openxmlformats.org/officeDocument/2006/relationships/hyperlink" Target="javascript:wrestlerSelected(890523009)" TargetMode="External"/><Relationship Id="rId293" Type="http://schemas.openxmlformats.org/officeDocument/2006/relationships/hyperlink" Target="javascript:wrestlerSelected(920594009)" TargetMode="External"/><Relationship Id="rId294" Type="http://schemas.openxmlformats.org/officeDocument/2006/relationships/hyperlink" Target="javascript:wrestlerSelected(920594009)" TargetMode="External"/><Relationship Id="rId295" Type="http://schemas.openxmlformats.org/officeDocument/2006/relationships/hyperlink" Target="javascript:wrestlerSelected(920594009)" TargetMode="External"/><Relationship Id="rId296" Type="http://schemas.openxmlformats.org/officeDocument/2006/relationships/hyperlink" Target="javascript:wrestlerSelected(920594009)" TargetMode="External"/><Relationship Id="rId40" Type="http://schemas.openxmlformats.org/officeDocument/2006/relationships/hyperlink" Target="javascript:wrestlerSelected(920579009)" TargetMode="External"/><Relationship Id="rId41" Type="http://schemas.openxmlformats.org/officeDocument/2006/relationships/hyperlink" Target="javascript:wrestlerSelected(920579009)" TargetMode="External"/><Relationship Id="rId42" Type="http://schemas.openxmlformats.org/officeDocument/2006/relationships/hyperlink" Target="javascript:wrestlerSelected(920579009)" TargetMode="External"/><Relationship Id="rId43" Type="http://schemas.openxmlformats.org/officeDocument/2006/relationships/hyperlink" Target="javascript:wrestlerSelected(920579009)" TargetMode="External"/><Relationship Id="rId44" Type="http://schemas.openxmlformats.org/officeDocument/2006/relationships/hyperlink" Target="javascript:wrestlerSelected(920579009)" TargetMode="External"/><Relationship Id="rId45" Type="http://schemas.openxmlformats.org/officeDocument/2006/relationships/hyperlink" Target="javascript:wrestlerSelected(920579009)" TargetMode="External"/><Relationship Id="rId46" Type="http://schemas.openxmlformats.org/officeDocument/2006/relationships/hyperlink" Target="javascript:wrestlerSelected(890363009)" TargetMode="External"/><Relationship Id="rId47" Type="http://schemas.openxmlformats.org/officeDocument/2006/relationships/hyperlink" Target="javascript:wrestlerSelected(890363009)" TargetMode="External"/><Relationship Id="rId48" Type="http://schemas.openxmlformats.org/officeDocument/2006/relationships/hyperlink" Target="javascript:wrestlerSelected(890363009)" TargetMode="External"/><Relationship Id="rId49" Type="http://schemas.openxmlformats.org/officeDocument/2006/relationships/hyperlink" Target="javascript:wrestlerSelected(890363009)" TargetMode="External"/><Relationship Id="rId297" Type="http://schemas.openxmlformats.org/officeDocument/2006/relationships/hyperlink" Target="javascript:wrestlerSelected(920594009)" TargetMode="External"/><Relationship Id="rId298" Type="http://schemas.openxmlformats.org/officeDocument/2006/relationships/hyperlink" Target="javascript:wrestlerSelected(920594009)" TargetMode="External"/><Relationship Id="rId299" Type="http://schemas.openxmlformats.org/officeDocument/2006/relationships/hyperlink" Target="javascript:wrestlerSelected(920594009)" TargetMode="External"/><Relationship Id="rId140" Type="http://schemas.openxmlformats.org/officeDocument/2006/relationships/hyperlink" Target="javascript:wrestlerSelected(920586009)" TargetMode="External"/><Relationship Id="rId141" Type="http://schemas.openxmlformats.org/officeDocument/2006/relationships/hyperlink" Target="javascript:wrestlerSelected(920586009)" TargetMode="External"/><Relationship Id="rId142" Type="http://schemas.openxmlformats.org/officeDocument/2006/relationships/hyperlink" Target="javascript:wrestlerSelected(920586009)" TargetMode="External"/><Relationship Id="rId143" Type="http://schemas.openxmlformats.org/officeDocument/2006/relationships/hyperlink" Target="javascript:wrestlerSelected(920586009)" TargetMode="External"/><Relationship Id="rId144" Type="http://schemas.openxmlformats.org/officeDocument/2006/relationships/hyperlink" Target="javascript:wrestlerSelected(920586009)" TargetMode="External"/><Relationship Id="rId145" Type="http://schemas.openxmlformats.org/officeDocument/2006/relationships/hyperlink" Target="javascript:wrestlerSelected(920586009)" TargetMode="External"/><Relationship Id="rId146" Type="http://schemas.openxmlformats.org/officeDocument/2006/relationships/hyperlink" Target="javascript:wrestlerSelected(920586009)" TargetMode="External"/><Relationship Id="rId147" Type="http://schemas.openxmlformats.org/officeDocument/2006/relationships/hyperlink" Target="javascript:wrestlerSelected(920586009)" TargetMode="External"/><Relationship Id="rId148" Type="http://schemas.openxmlformats.org/officeDocument/2006/relationships/hyperlink" Target="javascript:wrestlerSelected(920586009)" TargetMode="External"/><Relationship Id="rId149" Type="http://schemas.openxmlformats.org/officeDocument/2006/relationships/hyperlink" Target="javascript:wrestlerSelected(920586009)" TargetMode="External"/><Relationship Id="rId230" Type="http://schemas.openxmlformats.org/officeDocument/2006/relationships/hyperlink" Target="javascript:wrestlerSelected(890481009)" TargetMode="External"/><Relationship Id="rId231" Type="http://schemas.openxmlformats.org/officeDocument/2006/relationships/hyperlink" Target="javascript:wrestlerSelected(890481009)" TargetMode="External"/><Relationship Id="rId232" Type="http://schemas.openxmlformats.org/officeDocument/2006/relationships/hyperlink" Target="javascript:wrestlerSelected(890481009)" TargetMode="External"/><Relationship Id="rId233" Type="http://schemas.openxmlformats.org/officeDocument/2006/relationships/hyperlink" Target="javascript:wrestlerSelected(890481009)" TargetMode="External"/><Relationship Id="rId234" Type="http://schemas.openxmlformats.org/officeDocument/2006/relationships/hyperlink" Target="javascript:wrestlerSelected(890481009)" TargetMode="External"/><Relationship Id="rId235" Type="http://schemas.openxmlformats.org/officeDocument/2006/relationships/hyperlink" Target="javascript:wrestlerSelected(890481009)" TargetMode="External"/><Relationship Id="rId236" Type="http://schemas.openxmlformats.org/officeDocument/2006/relationships/hyperlink" Target="javascript:wrestlerSelected(890481009)" TargetMode="External"/><Relationship Id="rId237" Type="http://schemas.openxmlformats.org/officeDocument/2006/relationships/hyperlink" Target="javascript:wrestlerSelected(890481009)" TargetMode="External"/><Relationship Id="rId238" Type="http://schemas.openxmlformats.org/officeDocument/2006/relationships/hyperlink" Target="javascript:wrestlerSelected(890481009)" TargetMode="External"/><Relationship Id="rId239" Type="http://schemas.openxmlformats.org/officeDocument/2006/relationships/hyperlink" Target="javascript:wrestlerSelected(890481009)" TargetMode="External"/><Relationship Id="rId320" Type="http://schemas.openxmlformats.org/officeDocument/2006/relationships/hyperlink" Target="javascript:wrestlerSelected(890525009)" TargetMode="External"/><Relationship Id="rId321" Type="http://schemas.openxmlformats.org/officeDocument/2006/relationships/hyperlink" Target="javascript:wrestlerSelected(890525009)" TargetMode="External"/><Relationship Id="rId322" Type="http://schemas.openxmlformats.org/officeDocument/2006/relationships/hyperlink" Target="javascript:wrestlerSelected(890525009)" TargetMode="External"/><Relationship Id="rId323" Type="http://schemas.openxmlformats.org/officeDocument/2006/relationships/hyperlink" Target="javascript:wrestlerSelected(890525009)" TargetMode="External"/><Relationship Id="rId324" Type="http://schemas.openxmlformats.org/officeDocument/2006/relationships/hyperlink" Target="javascript:wrestlerSelected(890525009)" TargetMode="External"/><Relationship Id="rId325" Type="http://schemas.openxmlformats.org/officeDocument/2006/relationships/hyperlink" Target="javascript:wrestlerSelected(890525009)" TargetMode="External"/><Relationship Id="rId326" Type="http://schemas.openxmlformats.org/officeDocument/2006/relationships/hyperlink" Target="javascript:wrestlerSelected(890525009)" TargetMode="External"/><Relationship Id="rId327" Type="http://schemas.openxmlformats.org/officeDocument/2006/relationships/hyperlink" Target="javascript:wrestlerSelected(890525009)" TargetMode="External"/><Relationship Id="rId328" Type="http://schemas.openxmlformats.org/officeDocument/2006/relationships/hyperlink" Target="javascript:wrestlerSelected(890525009)" TargetMode="External"/><Relationship Id="rId329" Type="http://schemas.openxmlformats.org/officeDocument/2006/relationships/hyperlink" Target="javascript:wrestlerSelected(890525009)" TargetMode="External"/><Relationship Id="rId50" Type="http://schemas.openxmlformats.org/officeDocument/2006/relationships/hyperlink" Target="javascript:wrestlerSelected(890363009)" TargetMode="External"/><Relationship Id="rId51" Type="http://schemas.openxmlformats.org/officeDocument/2006/relationships/hyperlink" Target="javascript:wrestlerSelected(890363009)" TargetMode="External"/><Relationship Id="rId52" Type="http://schemas.openxmlformats.org/officeDocument/2006/relationships/hyperlink" Target="javascript:wrestlerSelected(890363009)" TargetMode="External"/><Relationship Id="rId53" Type="http://schemas.openxmlformats.org/officeDocument/2006/relationships/hyperlink" Target="javascript:wrestlerSelected(890363009)" TargetMode="External"/><Relationship Id="rId54" Type="http://schemas.openxmlformats.org/officeDocument/2006/relationships/hyperlink" Target="javascript:wrestlerSelected(890363009)" TargetMode="External"/><Relationship Id="rId55" Type="http://schemas.openxmlformats.org/officeDocument/2006/relationships/hyperlink" Target="javascript:wrestlerSelected(890363009)" TargetMode="External"/><Relationship Id="rId56" Type="http://schemas.openxmlformats.org/officeDocument/2006/relationships/hyperlink" Target="javascript:wrestlerSelected(890363009)" TargetMode="External"/><Relationship Id="rId57" Type="http://schemas.openxmlformats.org/officeDocument/2006/relationships/hyperlink" Target="javascript:wrestlerSelected(890363009)" TargetMode="External"/><Relationship Id="rId58" Type="http://schemas.openxmlformats.org/officeDocument/2006/relationships/hyperlink" Target="javascript:wrestlerSelected(890363009)" TargetMode="External"/><Relationship Id="rId59" Type="http://schemas.openxmlformats.org/officeDocument/2006/relationships/hyperlink" Target="javascript:wrestlerSelected(890363009)" TargetMode="External"/><Relationship Id="rId150" Type="http://schemas.openxmlformats.org/officeDocument/2006/relationships/hyperlink" Target="javascript:wrestlerSelected(920586009)" TargetMode="External"/><Relationship Id="rId151" Type="http://schemas.openxmlformats.org/officeDocument/2006/relationships/hyperlink" Target="javascript:wrestlerSelected(920586009)" TargetMode="External"/><Relationship Id="rId152" Type="http://schemas.openxmlformats.org/officeDocument/2006/relationships/hyperlink" Target="javascript:wrestlerSelected(920586009)" TargetMode="External"/><Relationship Id="rId153" Type="http://schemas.openxmlformats.org/officeDocument/2006/relationships/hyperlink" Target="javascript:wrestlerSelected(920586009)" TargetMode="External"/><Relationship Id="rId154" Type="http://schemas.openxmlformats.org/officeDocument/2006/relationships/hyperlink" Target="javascript:wrestlerSelected(920586009)" TargetMode="External"/><Relationship Id="rId155" Type="http://schemas.openxmlformats.org/officeDocument/2006/relationships/hyperlink" Target="javascript:wrestlerSelected(920586009)" TargetMode="External"/><Relationship Id="rId156" Type="http://schemas.openxmlformats.org/officeDocument/2006/relationships/hyperlink" Target="javascript:wrestlerSelected(920586009)" TargetMode="External"/><Relationship Id="rId157" Type="http://schemas.openxmlformats.org/officeDocument/2006/relationships/hyperlink" Target="javascript:wrestlerSelected(920586009)" TargetMode="External"/><Relationship Id="rId158" Type="http://schemas.openxmlformats.org/officeDocument/2006/relationships/hyperlink" Target="javascript:wrestlerSelected(920586009)" TargetMode="External"/><Relationship Id="rId159" Type="http://schemas.openxmlformats.org/officeDocument/2006/relationships/hyperlink" Target="javascript:wrestlerSelected(920586009)" TargetMode="External"/><Relationship Id="rId240" Type="http://schemas.openxmlformats.org/officeDocument/2006/relationships/hyperlink" Target="javascript:wrestlerSelected(890481009)" TargetMode="External"/><Relationship Id="rId241" Type="http://schemas.openxmlformats.org/officeDocument/2006/relationships/hyperlink" Target="javascript:wrestlerSelected(890481009)" TargetMode="External"/><Relationship Id="rId242" Type="http://schemas.openxmlformats.org/officeDocument/2006/relationships/hyperlink" Target="javascript:wrestlerSelected(890481009)" TargetMode="External"/><Relationship Id="rId243" Type="http://schemas.openxmlformats.org/officeDocument/2006/relationships/hyperlink" Target="javascript:wrestlerSelected(890481009)" TargetMode="External"/><Relationship Id="rId244" Type="http://schemas.openxmlformats.org/officeDocument/2006/relationships/hyperlink" Target="javascript:wrestlerSelected(890481009)" TargetMode="External"/><Relationship Id="rId245" Type="http://schemas.openxmlformats.org/officeDocument/2006/relationships/hyperlink" Target="javascript:wrestlerSelected(890481009)" TargetMode="External"/><Relationship Id="rId246" Type="http://schemas.openxmlformats.org/officeDocument/2006/relationships/hyperlink" Target="javascript:wrestlerSelected(890481009)" TargetMode="External"/><Relationship Id="rId247" Type="http://schemas.openxmlformats.org/officeDocument/2006/relationships/hyperlink" Target="javascript:wrestlerSelected(890481009)" TargetMode="External"/><Relationship Id="rId248" Type="http://schemas.openxmlformats.org/officeDocument/2006/relationships/hyperlink" Target="javascript:wrestlerSelected(890481009)" TargetMode="External"/><Relationship Id="rId249" Type="http://schemas.openxmlformats.org/officeDocument/2006/relationships/hyperlink" Target="javascript:wrestlerSelected(890481009)" TargetMode="External"/><Relationship Id="rId330" Type="http://schemas.openxmlformats.org/officeDocument/2006/relationships/hyperlink" Target="javascript:wrestlerSelected(890525009)" TargetMode="External"/><Relationship Id="rId331" Type="http://schemas.openxmlformats.org/officeDocument/2006/relationships/hyperlink" Target="javascript:wrestlerSelected(890525009)" TargetMode="External"/><Relationship Id="rId332" Type="http://schemas.openxmlformats.org/officeDocument/2006/relationships/hyperlink" Target="javascript:wrestlerSelected(890525009)" TargetMode="External"/><Relationship Id="rId333" Type="http://schemas.openxmlformats.org/officeDocument/2006/relationships/hyperlink" Target="javascript:wrestlerSelected(890525009)" TargetMode="External"/><Relationship Id="rId334" Type="http://schemas.openxmlformats.org/officeDocument/2006/relationships/hyperlink" Target="javascript:wrestlerSelected(890525009)" TargetMode="External"/><Relationship Id="rId335" Type="http://schemas.openxmlformats.org/officeDocument/2006/relationships/hyperlink" Target="javascript:wrestlerSelected(890525009)" TargetMode="External"/><Relationship Id="rId336" Type="http://schemas.openxmlformats.org/officeDocument/2006/relationships/hyperlink" Target="javascript:wrestlerSelected(890525009)" TargetMode="External"/><Relationship Id="rId337" Type="http://schemas.openxmlformats.org/officeDocument/2006/relationships/hyperlink" Target="javascript:wrestlerSelected(890525009)" TargetMode="External"/><Relationship Id="rId60" Type="http://schemas.openxmlformats.org/officeDocument/2006/relationships/hyperlink" Target="javascript:wrestlerSelected(890363009)" TargetMode="External"/><Relationship Id="rId61" Type="http://schemas.openxmlformats.org/officeDocument/2006/relationships/hyperlink" Target="javascript:wrestlerSelected(890363009)" TargetMode="External"/><Relationship Id="rId62" Type="http://schemas.openxmlformats.org/officeDocument/2006/relationships/hyperlink" Target="javascript:wrestlerSelected(890363009)" TargetMode="External"/><Relationship Id="rId63" Type="http://schemas.openxmlformats.org/officeDocument/2006/relationships/hyperlink" Target="javascript:wrestlerSelected(890363009)" TargetMode="External"/><Relationship Id="rId64" Type="http://schemas.openxmlformats.org/officeDocument/2006/relationships/hyperlink" Target="javascript:wrestlerSelected(890363009)" TargetMode="External"/><Relationship Id="rId65" Type="http://schemas.openxmlformats.org/officeDocument/2006/relationships/hyperlink" Target="javascript:wrestlerSelected(890363009)" TargetMode="External"/><Relationship Id="rId66" Type="http://schemas.openxmlformats.org/officeDocument/2006/relationships/hyperlink" Target="javascript:wrestlerSelected(890363009)" TargetMode="External"/><Relationship Id="rId67" Type="http://schemas.openxmlformats.org/officeDocument/2006/relationships/hyperlink" Target="javascript:wrestlerSelected(890363009)" TargetMode="External"/><Relationship Id="rId68" Type="http://schemas.openxmlformats.org/officeDocument/2006/relationships/hyperlink" Target="javascript:wrestlerSelected(890363009)" TargetMode="External"/><Relationship Id="rId69" Type="http://schemas.openxmlformats.org/officeDocument/2006/relationships/hyperlink" Target="javascript:wrestlerSelected(890363009)" TargetMode="External"/><Relationship Id="rId160" Type="http://schemas.openxmlformats.org/officeDocument/2006/relationships/hyperlink" Target="javascript:wrestlerSelected(920586009)" TargetMode="External"/><Relationship Id="rId161" Type="http://schemas.openxmlformats.org/officeDocument/2006/relationships/hyperlink" Target="javascript:wrestlerSelected(920586009)" TargetMode="External"/><Relationship Id="rId162" Type="http://schemas.openxmlformats.org/officeDocument/2006/relationships/hyperlink" Target="javascript:wrestlerSelected(920586009)" TargetMode="External"/><Relationship Id="rId163" Type="http://schemas.openxmlformats.org/officeDocument/2006/relationships/hyperlink" Target="javascript:wrestlerSelected(920586009)" TargetMode="External"/><Relationship Id="rId164" Type="http://schemas.openxmlformats.org/officeDocument/2006/relationships/hyperlink" Target="javascript:wrestlerSelected(890471009)" TargetMode="External"/><Relationship Id="rId165" Type="http://schemas.openxmlformats.org/officeDocument/2006/relationships/hyperlink" Target="javascript:wrestlerSelected(890471009)" TargetMode="External"/><Relationship Id="rId166" Type="http://schemas.openxmlformats.org/officeDocument/2006/relationships/hyperlink" Target="javascript:wrestlerSelected(890471009)" TargetMode="External"/><Relationship Id="rId167" Type="http://schemas.openxmlformats.org/officeDocument/2006/relationships/hyperlink" Target="javascript:wrestlerSelected(890471009)" TargetMode="External"/><Relationship Id="rId168" Type="http://schemas.openxmlformats.org/officeDocument/2006/relationships/hyperlink" Target="javascript:wrestlerSelected(890471009)" TargetMode="External"/><Relationship Id="rId169" Type="http://schemas.openxmlformats.org/officeDocument/2006/relationships/hyperlink" Target="javascript:wrestlerSelected(890471009)" TargetMode="External"/><Relationship Id="rId250" Type="http://schemas.openxmlformats.org/officeDocument/2006/relationships/hyperlink" Target="javascript:wrestlerSelected(890481009)" TargetMode="External"/><Relationship Id="rId251" Type="http://schemas.openxmlformats.org/officeDocument/2006/relationships/hyperlink" Target="javascript:wrestlerSelected(890481009)" TargetMode="External"/><Relationship Id="rId252" Type="http://schemas.openxmlformats.org/officeDocument/2006/relationships/hyperlink" Target="javascript:wrestlerSelected(890481009)" TargetMode="External"/><Relationship Id="rId253" Type="http://schemas.openxmlformats.org/officeDocument/2006/relationships/hyperlink" Target="javascript:wrestlerSelected(890523009)" TargetMode="External"/><Relationship Id="rId254" Type="http://schemas.openxmlformats.org/officeDocument/2006/relationships/hyperlink" Target="javascript:wrestlerSelected(890523009)" TargetMode="External"/><Relationship Id="rId255" Type="http://schemas.openxmlformats.org/officeDocument/2006/relationships/hyperlink" Target="javascript:wrestlerSelected(890523009)" TargetMode="External"/><Relationship Id="rId256" Type="http://schemas.openxmlformats.org/officeDocument/2006/relationships/hyperlink" Target="javascript:wrestlerSelected(890523009)" TargetMode="External"/><Relationship Id="rId257" Type="http://schemas.openxmlformats.org/officeDocument/2006/relationships/hyperlink" Target="javascript:wrestlerSelected(890523009)" TargetMode="External"/><Relationship Id="rId258" Type="http://schemas.openxmlformats.org/officeDocument/2006/relationships/hyperlink" Target="javascript:wrestlerSelected(890523009)" TargetMode="External"/><Relationship Id="rId259" Type="http://schemas.openxmlformats.org/officeDocument/2006/relationships/hyperlink" Target="javascript:wrestlerSelected(890523009)" TargetMode="External"/><Relationship Id="rId100" Type="http://schemas.openxmlformats.org/officeDocument/2006/relationships/hyperlink" Target="javascript:wrestlerSelected(890422009)" TargetMode="External"/><Relationship Id="rId101" Type="http://schemas.openxmlformats.org/officeDocument/2006/relationships/hyperlink" Target="javascript:wrestlerSelected(890422009)" TargetMode="External"/><Relationship Id="rId102" Type="http://schemas.openxmlformats.org/officeDocument/2006/relationships/hyperlink" Target="javascript:wrestlerSelected(890422009)" TargetMode="External"/><Relationship Id="rId103" Type="http://schemas.openxmlformats.org/officeDocument/2006/relationships/hyperlink" Target="javascript:wrestlerSelected(890422009)" TargetMode="External"/><Relationship Id="rId104" Type="http://schemas.openxmlformats.org/officeDocument/2006/relationships/hyperlink" Target="javascript:wrestlerSelected(890422009)" TargetMode="External"/><Relationship Id="rId105" Type="http://schemas.openxmlformats.org/officeDocument/2006/relationships/hyperlink" Target="javascript:wrestlerSelected(890422009)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mv="urn:schemas-microsoft-com:mac:vml" mc:Ignorable="mv" mc:PreserveAttributes="mv:*">
  <dimension ref="A1:AD339"/>
  <sheetViews>
    <sheetView view="pageLayout" zoomScale="75" workbookViewId="0">
      <selection sqref="A1:M282"/>
    </sheetView>
  </sheetViews>
  <sheetFormatPr baseColWidth="10" defaultColWidth="205.7109375" defaultRowHeight="13"/>
  <cols>
    <col min="1" max="1" width="2.85546875" customWidth="1"/>
    <col min="2" max="2" width="17.7109375" customWidth="1"/>
    <col min="3" max="3" width="2.7109375" customWidth="1"/>
    <col min="4" max="4" width="5.5703125" bestFit="1" customWidth="1"/>
    <col min="5" max="5" width="6" bestFit="1" customWidth="1"/>
    <col min="6" max="6" width="4.28515625" bestFit="1" customWidth="1"/>
    <col min="7" max="7" width="3.28515625" bestFit="1" customWidth="1"/>
    <col min="8" max="8" width="4.42578125" bestFit="1" customWidth="1"/>
    <col min="9" max="9" width="3.140625" bestFit="1" customWidth="1"/>
    <col min="10" max="10" width="3.28515625" customWidth="1"/>
    <col min="11" max="11" width="4.42578125" bestFit="1" customWidth="1"/>
    <col min="12" max="12" width="9.140625" bestFit="1" customWidth="1"/>
    <col min="13" max="13" width="8.5703125" bestFit="1" customWidth="1"/>
    <col min="14" max="14" width="11.140625" customWidth="1"/>
    <col min="15" max="15" width="1.85546875" customWidth="1"/>
    <col min="16" max="16" width="5.140625" bestFit="1" customWidth="1"/>
    <col min="17" max="17" width="6" bestFit="1" customWidth="1"/>
    <col min="18" max="18" width="5.140625" bestFit="1" customWidth="1"/>
    <col min="19" max="19" width="5.140625" customWidth="1"/>
    <col min="20" max="23" width="5.140625" bestFit="1" customWidth="1"/>
    <col min="24" max="24" width="5.5703125" customWidth="1"/>
    <col min="25" max="25" width="8.42578125" customWidth="1"/>
  </cols>
  <sheetData>
    <row r="1" spans="1:30" s="1" customFormat="1" ht="17" customHeight="1">
      <c r="A1" s="52" t="s">
        <v>163</v>
      </c>
      <c r="B1" s="52"/>
      <c r="C1" s="52"/>
      <c r="D1" s="52"/>
      <c r="E1" s="52"/>
      <c r="F1" s="52"/>
      <c r="G1" s="52"/>
      <c r="H1" s="52"/>
      <c r="I1" s="52"/>
      <c r="J1" s="52"/>
      <c r="K1" s="52"/>
      <c r="L1" s="52"/>
      <c r="M1" s="52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  <c r="AA1" s="21"/>
      <c r="AB1" s="21"/>
      <c r="AC1" s="21"/>
      <c r="AD1" s="21"/>
    </row>
    <row r="2" spans="1:30" s="1" customFormat="1" ht="17" customHeight="1">
      <c r="A2" s="25"/>
      <c r="B2" s="25"/>
      <c r="C2" s="25"/>
      <c r="D2" s="26" t="s">
        <v>72</v>
      </c>
      <c r="E2" s="26" t="s">
        <v>314</v>
      </c>
      <c r="F2" s="26" t="s">
        <v>313</v>
      </c>
      <c r="G2" s="26" t="s">
        <v>211</v>
      </c>
      <c r="H2" s="26" t="s">
        <v>212</v>
      </c>
      <c r="I2" s="26" t="s">
        <v>213</v>
      </c>
      <c r="J2" s="26" t="s">
        <v>214</v>
      </c>
      <c r="K2" s="26" t="s">
        <v>215</v>
      </c>
      <c r="L2" s="26" t="s">
        <v>216</v>
      </c>
      <c r="M2" s="26" t="s">
        <v>217</v>
      </c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s="1" customFormat="1" ht="17" customHeight="1">
      <c r="A3" s="59" t="s">
        <v>164</v>
      </c>
      <c r="B3" s="59"/>
      <c r="C3" s="59"/>
      <c r="D3" s="39" t="s">
        <v>336</v>
      </c>
      <c r="E3" s="39" t="s">
        <v>121</v>
      </c>
      <c r="F3" s="39" t="s">
        <v>357</v>
      </c>
      <c r="G3" s="39" t="s">
        <v>342</v>
      </c>
      <c r="H3" s="39" t="s">
        <v>356</v>
      </c>
      <c r="I3" s="39" t="s">
        <v>357</v>
      </c>
      <c r="J3" s="39" t="s">
        <v>356</v>
      </c>
      <c r="K3" s="39" t="s">
        <v>357</v>
      </c>
      <c r="L3" s="39" t="s">
        <v>328</v>
      </c>
      <c r="M3" s="39" t="s">
        <v>3</v>
      </c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</row>
    <row r="4" spans="1:30" ht="17" customHeight="1">
      <c r="A4" s="27"/>
      <c r="B4" s="53" t="s">
        <v>293</v>
      </c>
      <c r="C4" s="53"/>
      <c r="D4" s="40" t="s">
        <v>357</v>
      </c>
      <c r="E4" s="40" t="s">
        <v>119</v>
      </c>
      <c r="F4" s="40" t="s">
        <v>357</v>
      </c>
      <c r="G4" s="40" t="s">
        <v>356</v>
      </c>
      <c r="H4" s="40" t="s">
        <v>119</v>
      </c>
      <c r="I4" s="40" t="s">
        <v>119</v>
      </c>
      <c r="J4" s="40" t="s">
        <v>356</v>
      </c>
      <c r="K4" s="40" t="s">
        <v>357</v>
      </c>
      <c r="L4" s="40" t="s">
        <v>350</v>
      </c>
      <c r="M4" s="40" t="s">
        <v>123</v>
      </c>
    </row>
    <row r="5" spans="1:30" ht="17" customHeight="1">
      <c r="A5" s="27"/>
      <c r="B5" s="53" t="s">
        <v>167</v>
      </c>
      <c r="C5" s="53"/>
      <c r="D5" s="40" t="s">
        <v>357</v>
      </c>
      <c r="E5" s="40" t="s">
        <v>119</v>
      </c>
      <c r="F5" s="40" t="s">
        <v>119</v>
      </c>
      <c r="G5" s="40" t="s">
        <v>357</v>
      </c>
      <c r="H5" s="40" t="s">
        <v>356</v>
      </c>
      <c r="I5" s="40" t="s">
        <v>119</v>
      </c>
      <c r="J5" s="40" t="s">
        <v>119</v>
      </c>
      <c r="K5" s="40" t="s">
        <v>119</v>
      </c>
      <c r="L5" s="40" t="s">
        <v>319</v>
      </c>
      <c r="M5" s="40" t="s">
        <v>120</v>
      </c>
    </row>
    <row r="6" spans="1:30" ht="17" customHeight="1">
      <c r="A6" s="27"/>
      <c r="B6" s="53" t="s">
        <v>166</v>
      </c>
      <c r="C6" s="53"/>
      <c r="D6" s="40" t="s">
        <v>119</v>
      </c>
      <c r="E6" s="40" t="s">
        <v>357</v>
      </c>
      <c r="F6" s="40" t="s">
        <v>119</v>
      </c>
      <c r="G6" s="40" t="s">
        <v>357</v>
      </c>
      <c r="H6" s="40" t="s">
        <v>119</v>
      </c>
      <c r="I6" s="40" t="s">
        <v>119</v>
      </c>
      <c r="J6" s="40" t="s">
        <v>119</v>
      </c>
      <c r="K6" s="40" t="s">
        <v>119</v>
      </c>
      <c r="L6" s="40" t="s">
        <v>356</v>
      </c>
      <c r="M6" s="40" t="s">
        <v>4</v>
      </c>
    </row>
    <row r="7" spans="1:30" ht="17" customHeight="1">
      <c r="A7" s="27"/>
      <c r="B7" s="53" t="s">
        <v>165</v>
      </c>
      <c r="C7" s="53"/>
      <c r="D7" s="40" t="s">
        <v>357</v>
      </c>
      <c r="E7" s="40" t="s">
        <v>119</v>
      </c>
      <c r="F7" s="40" t="s">
        <v>119</v>
      </c>
      <c r="G7" s="40" t="s">
        <v>119</v>
      </c>
      <c r="H7" s="40" t="s">
        <v>119</v>
      </c>
      <c r="I7" s="40" t="s">
        <v>119</v>
      </c>
      <c r="J7" s="40" t="s">
        <v>119</v>
      </c>
      <c r="K7" s="40" t="s">
        <v>119</v>
      </c>
      <c r="L7" s="40" t="s">
        <v>119</v>
      </c>
      <c r="M7" s="40" t="s">
        <v>123</v>
      </c>
    </row>
    <row r="8" spans="1:30" ht="17" customHeight="1">
      <c r="A8" s="27"/>
      <c r="B8" s="53" t="s">
        <v>168</v>
      </c>
      <c r="C8" s="53"/>
      <c r="D8" s="40" t="s">
        <v>119</v>
      </c>
      <c r="E8" s="40" t="s">
        <v>357</v>
      </c>
      <c r="F8" s="40" t="s">
        <v>119</v>
      </c>
      <c r="G8" s="40" t="s">
        <v>119</v>
      </c>
      <c r="H8" s="40" t="s">
        <v>119</v>
      </c>
      <c r="I8" s="40" t="s">
        <v>357</v>
      </c>
      <c r="J8" s="40" t="s">
        <v>119</v>
      </c>
      <c r="K8" s="40" t="s">
        <v>119</v>
      </c>
      <c r="L8" s="40" t="s">
        <v>357</v>
      </c>
      <c r="M8" s="40" t="s">
        <v>4</v>
      </c>
    </row>
    <row r="9" spans="1:30" ht="17" customHeight="1">
      <c r="A9" s="27"/>
      <c r="B9" s="53" t="s">
        <v>169</v>
      </c>
      <c r="C9" s="53"/>
      <c r="D9" s="40" t="s">
        <v>119</v>
      </c>
      <c r="E9" s="40" t="s">
        <v>357</v>
      </c>
      <c r="F9" s="40" t="s">
        <v>119</v>
      </c>
      <c r="G9" s="40" t="s">
        <v>119</v>
      </c>
      <c r="H9" s="40" t="s">
        <v>119</v>
      </c>
      <c r="I9" s="40" t="s">
        <v>119</v>
      </c>
      <c r="J9" s="40" t="s">
        <v>119</v>
      </c>
      <c r="K9" s="40" t="s">
        <v>119</v>
      </c>
      <c r="L9" s="40" t="s">
        <v>119</v>
      </c>
      <c r="M9" s="40" t="s">
        <v>4</v>
      </c>
    </row>
    <row r="10" spans="1:30" ht="17" customHeight="1">
      <c r="A10" s="27"/>
      <c r="B10" s="53" t="s">
        <v>0</v>
      </c>
      <c r="C10" s="53"/>
      <c r="D10" s="40" t="s">
        <v>357</v>
      </c>
      <c r="E10" s="40" t="s">
        <v>119</v>
      </c>
      <c r="F10" s="40" t="s">
        <v>119</v>
      </c>
      <c r="G10" s="40" t="s">
        <v>119</v>
      </c>
      <c r="H10" s="40" t="s">
        <v>119</v>
      </c>
      <c r="I10" s="40" t="s">
        <v>119</v>
      </c>
      <c r="J10" s="40" t="s">
        <v>119</v>
      </c>
      <c r="K10" s="40" t="s">
        <v>119</v>
      </c>
      <c r="L10" s="40" t="s">
        <v>119</v>
      </c>
      <c r="M10" s="40" t="s">
        <v>123</v>
      </c>
    </row>
    <row r="11" spans="1:30" ht="17" customHeight="1">
      <c r="A11" s="27"/>
      <c r="B11" s="53" t="s">
        <v>2</v>
      </c>
      <c r="C11" s="53"/>
      <c r="D11" s="40" t="s">
        <v>357</v>
      </c>
      <c r="E11" s="40" t="s">
        <v>119</v>
      </c>
      <c r="F11" s="40" t="s">
        <v>119</v>
      </c>
      <c r="G11" s="40" t="s">
        <v>119</v>
      </c>
      <c r="H11" s="40" t="s">
        <v>119</v>
      </c>
      <c r="I11" s="40" t="s">
        <v>119</v>
      </c>
      <c r="J11" s="40" t="s">
        <v>119</v>
      </c>
      <c r="K11" s="40" t="s">
        <v>119</v>
      </c>
      <c r="L11" s="40" t="s">
        <v>119</v>
      </c>
      <c r="M11" s="40" t="s">
        <v>123</v>
      </c>
    </row>
    <row r="12" spans="1:30" ht="17" customHeight="1">
      <c r="A12" s="22"/>
      <c r="B12" s="22"/>
      <c r="C12" s="23"/>
      <c r="D12" s="41"/>
      <c r="E12" s="41"/>
      <c r="F12" s="41"/>
      <c r="G12" s="41"/>
      <c r="H12" s="41"/>
      <c r="I12" s="41"/>
      <c r="J12" s="41"/>
      <c r="K12" s="41"/>
      <c r="L12" s="41"/>
      <c r="M12" s="41"/>
    </row>
    <row r="13" spans="1:30" ht="17" customHeight="1">
      <c r="A13" s="55" t="s">
        <v>5</v>
      </c>
      <c r="B13" s="55"/>
      <c r="C13" s="55"/>
      <c r="D13" s="40" t="s">
        <v>346</v>
      </c>
      <c r="E13" s="40" t="s">
        <v>346</v>
      </c>
      <c r="F13" s="40" t="s">
        <v>349</v>
      </c>
      <c r="G13" s="40" t="s">
        <v>6</v>
      </c>
      <c r="H13" s="40" t="s">
        <v>317</v>
      </c>
      <c r="I13" s="40" t="s">
        <v>317</v>
      </c>
      <c r="J13" s="40" t="s">
        <v>342</v>
      </c>
      <c r="K13" s="40" t="s">
        <v>336</v>
      </c>
      <c r="L13" s="40" t="s">
        <v>7</v>
      </c>
      <c r="M13" s="40" t="s">
        <v>8</v>
      </c>
    </row>
    <row r="14" spans="1:30" ht="17" customHeight="1">
      <c r="A14" s="32"/>
      <c r="B14" s="54" t="s">
        <v>1</v>
      </c>
      <c r="C14" s="54"/>
      <c r="D14" s="40" t="s">
        <v>121</v>
      </c>
      <c r="E14" s="40" t="s">
        <v>119</v>
      </c>
      <c r="F14" s="40" t="s">
        <v>119</v>
      </c>
      <c r="G14" s="40" t="s">
        <v>333</v>
      </c>
      <c r="H14" s="40" t="s">
        <v>119</v>
      </c>
      <c r="I14" s="40" t="s">
        <v>119</v>
      </c>
      <c r="J14" s="40" t="s">
        <v>357</v>
      </c>
      <c r="K14" s="40" t="s">
        <v>356</v>
      </c>
      <c r="L14" s="40" t="s">
        <v>375</v>
      </c>
      <c r="M14" s="40" t="s">
        <v>4</v>
      </c>
    </row>
    <row r="15" spans="1:30" ht="17" customHeight="1">
      <c r="A15" s="32"/>
      <c r="B15" s="54" t="s">
        <v>2</v>
      </c>
      <c r="C15" s="54"/>
      <c r="D15" s="40" t="s">
        <v>342</v>
      </c>
      <c r="E15" s="40" t="s">
        <v>119</v>
      </c>
      <c r="F15" s="40" t="s">
        <v>356</v>
      </c>
      <c r="G15" s="40" t="s">
        <v>337</v>
      </c>
      <c r="H15" s="40" t="s">
        <v>356</v>
      </c>
      <c r="I15" s="40" t="s">
        <v>357</v>
      </c>
      <c r="J15" s="40" t="s">
        <v>121</v>
      </c>
      <c r="K15" s="40" t="s">
        <v>119</v>
      </c>
      <c r="L15" s="40" t="s">
        <v>372</v>
      </c>
      <c r="M15" s="40" t="s">
        <v>9</v>
      </c>
    </row>
    <row r="16" spans="1:30" s="1" customFormat="1" ht="17" customHeight="1">
      <c r="A16" s="32"/>
      <c r="B16" s="54" t="s">
        <v>167</v>
      </c>
      <c r="C16" s="54"/>
      <c r="D16" s="40" t="s">
        <v>356</v>
      </c>
      <c r="E16" s="40" t="s">
        <v>356</v>
      </c>
      <c r="F16" s="40" t="s">
        <v>356</v>
      </c>
      <c r="G16" s="40" t="s">
        <v>342</v>
      </c>
      <c r="H16" s="40" t="s">
        <v>357</v>
      </c>
      <c r="I16" s="40" t="s">
        <v>342</v>
      </c>
      <c r="J16" s="40" t="s">
        <v>119</v>
      </c>
      <c r="K16" s="40" t="s">
        <v>119</v>
      </c>
      <c r="L16" s="40" t="s">
        <v>329</v>
      </c>
      <c r="M16" s="40" t="s">
        <v>4</v>
      </c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</row>
    <row r="17" spans="1:30" ht="17" customHeight="1">
      <c r="A17" s="32"/>
      <c r="B17" s="54" t="s">
        <v>166</v>
      </c>
      <c r="C17" s="54"/>
      <c r="D17" s="40" t="s">
        <v>121</v>
      </c>
      <c r="E17" s="40" t="s">
        <v>357</v>
      </c>
      <c r="F17" s="40" t="s">
        <v>121</v>
      </c>
      <c r="G17" s="40" t="s">
        <v>121</v>
      </c>
      <c r="H17" s="40" t="s">
        <v>357</v>
      </c>
      <c r="I17" s="40" t="s">
        <v>119</v>
      </c>
      <c r="J17" s="40" t="s">
        <v>119</v>
      </c>
      <c r="K17" s="40" t="s">
        <v>119</v>
      </c>
      <c r="L17" s="40" t="s">
        <v>365</v>
      </c>
      <c r="M17" s="40" t="s">
        <v>10</v>
      </c>
    </row>
    <row r="18" spans="1:30" ht="17" customHeight="1">
      <c r="A18" s="32"/>
      <c r="B18" s="54" t="s">
        <v>0</v>
      </c>
      <c r="C18" s="54"/>
      <c r="D18" s="40" t="s">
        <v>357</v>
      </c>
      <c r="E18" s="40" t="s">
        <v>356</v>
      </c>
      <c r="F18" s="40" t="s">
        <v>357</v>
      </c>
      <c r="G18" s="40" t="s">
        <v>356</v>
      </c>
      <c r="H18" s="40" t="s">
        <v>119</v>
      </c>
      <c r="I18" s="40" t="s">
        <v>357</v>
      </c>
      <c r="J18" s="40" t="s">
        <v>119</v>
      </c>
      <c r="K18" s="40" t="s">
        <v>119</v>
      </c>
      <c r="L18" s="40" t="s">
        <v>336</v>
      </c>
      <c r="M18" s="40" t="s">
        <v>4</v>
      </c>
    </row>
    <row r="19" spans="1:30" ht="17" customHeight="1">
      <c r="A19" s="32"/>
      <c r="B19" s="54" t="s">
        <v>165</v>
      </c>
      <c r="C19" s="54"/>
      <c r="D19" s="40" t="s">
        <v>356</v>
      </c>
      <c r="E19" s="40" t="s">
        <v>121</v>
      </c>
      <c r="F19" s="40" t="s">
        <v>356</v>
      </c>
      <c r="G19" s="40" t="s">
        <v>357</v>
      </c>
      <c r="H19" s="40" t="s">
        <v>356</v>
      </c>
      <c r="I19" s="40" t="s">
        <v>119</v>
      </c>
      <c r="J19" s="40" t="s">
        <v>119</v>
      </c>
      <c r="K19" s="40" t="s">
        <v>356</v>
      </c>
      <c r="L19" s="40" t="s">
        <v>349</v>
      </c>
      <c r="M19" s="40" t="s">
        <v>11</v>
      </c>
    </row>
    <row r="20" spans="1:30" ht="17" customHeight="1">
      <c r="A20" s="32"/>
      <c r="B20" s="54" t="s">
        <v>168</v>
      </c>
      <c r="C20" s="54"/>
      <c r="D20" s="40" t="s">
        <v>357</v>
      </c>
      <c r="E20" s="40" t="s">
        <v>356</v>
      </c>
      <c r="F20" s="40" t="s">
        <v>357</v>
      </c>
      <c r="G20" s="40" t="s">
        <v>357</v>
      </c>
      <c r="H20" s="40" t="s">
        <v>121</v>
      </c>
      <c r="I20" s="40" t="s">
        <v>121</v>
      </c>
      <c r="J20" s="40" t="s">
        <v>119</v>
      </c>
      <c r="K20" s="40" t="s">
        <v>357</v>
      </c>
      <c r="L20" s="40" t="s">
        <v>327</v>
      </c>
      <c r="M20" s="40" t="s">
        <v>12</v>
      </c>
    </row>
    <row r="21" spans="1:30" ht="17" customHeight="1">
      <c r="A21" s="32"/>
      <c r="B21" s="54" t="s">
        <v>169</v>
      </c>
      <c r="C21" s="54"/>
      <c r="D21" s="40" t="s">
        <v>357</v>
      </c>
      <c r="E21" s="40" t="s">
        <v>356</v>
      </c>
      <c r="F21" s="40" t="s">
        <v>357</v>
      </c>
      <c r="G21" s="40" t="s">
        <v>357</v>
      </c>
      <c r="H21" s="40" t="s">
        <v>119</v>
      </c>
      <c r="I21" s="40" t="s">
        <v>119</v>
      </c>
      <c r="J21" s="40" t="s">
        <v>119</v>
      </c>
      <c r="K21" s="40" t="s">
        <v>119</v>
      </c>
      <c r="L21" s="40" t="s">
        <v>356</v>
      </c>
      <c r="M21" s="40" t="s">
        <v>4</v>
      </c>
    </row>
    <row r="22" spans="1:30" ht="17" customHeight="1">
      <c r="A22" s="32"/>
      <c r="B22" s="54" t="s">
        <v>229</v>
      </c>
      <c r="C22" s="54"/>
      <c r="D22" s="40" t="s">
        <v>119</v>
      </c>
      <c r="E22" s="40" t="s">
        <v>336</v>
      </c>
      <c r="F22" s="40" t="s">
        <v>119</v>
      </c>
      <c r="G22" s="40" t="s">
        <v>119</v>
      </c>
      <c r="H22" s="40" t="s">
        <v>119</v>
      </c>
      <c r="I22" s="40" t="s">
        <v>119</v>
      </c>
      <c r="J22" s="40" t="s">
        <v>119</v>
      </c>
      <c r="K22" s="40" t="s">
        <v>119</v>
      </c>
      <c r="L22" s="40" t="s">
        <v>119</v>
      </c>
      <c r="M22" s="40" t="s">
        <v>4</v>
      </c>
    </row>
    <row r="23" spans="1:30" s="10" customFormat="1" ht="17" customHeight="1">
      <c r="A23" s="23"/>
      <c r="B23" s="23"/>
      <c r="C23" s="23"/>
      <c r="D23" s="24"/>
      <c r="E23" s="24"/>
      <c r="F23" s="24"/>
      <c r="G23" s="24"/>
      <c r="H23" s="24"/>
      <c r="I23" s="24"/>
      <c r="J23" s="24"/>
      <c r="K23" s="24"/>
      <c r="L23" s="24"/>
      <c r="M23" s="24"/>
    </row>
    <row r="24" spans="1:30" s="33" customFormat="1" ht="17" customHeight="1">
      <c r="A24" s="57" t="s">
        <v>141</v>
      </c>
      <c r="B24" s="57"/>
      <c r="C24" s="57"/>
      <c r="D24" s="30" t="s">
        <v>329</v>
      </c>
      <c r="E24" s="30" t="s">
        <v>321</v>
      </c>
      <c r="F24" s="30" t="s">
        <v>350</v>
      </c>
      <c r="G24" s="30" t="s">
        <v>117</v>
      </c>
      <c r="H24" s="30" t="s">
        <v>336</v>
      </c>
      <c r="I24" s="30" t="s">
        <v>317</v>
      </c>
      <c r="J24" s="30" t="s">
        <v>357</v>
      </c>
      <c r="K24" s="30" t="s">
        <v>319</v>
      </c>
      <c r="L24" s="30" t="s">
        <v>230</v>
      </c>
      <c r="M24" s="30" t="s">
        <v>231</v>
      </c>
    </row>
    <row r="25" spans="1:30" s="33" customFormat="1" ht="17" customHeight="1">
      <c r="A25" s="34"/>
      <c r="B25" s="56" t="s">
        <v>1</v>
      </c>
      <c r="C25" s="56"/>
      <c r="D25" s="30" t="s">
        <v>121</v>
      </c>
      <c r="E25" s="30" t="s">
        <v>357</v>
      </c>
      <c r="F25" s="30" t="s">
        <v>356</v>
      </c>
      <c r="G25" s="30" t="s">
        <v>337</v>
      </c>
      <c r="H25" s="30" t="s">
        <v>357</v>
      </c>
      <c r="I25" s="30" t="s">
        <v>342</v>
      </c>
      <c r="J25" s="30" t="s">
        <v>119</v>
      </c>
      <c r="K25" s="30" t="s">
        <v>121</v>
      </c>
      <c r="L25" s="30" t="s">
        <v>353</v>
      </c>
      <c r="M25" s="30" t="s">
        <v>232</v>
      </c>
    </row>
    <row r="26" spans="1:30" s="33" customFormat="1" ht="17" customHeight="1">
      <c r="A26" s="34"/>
      <c r="B26" s="56" t="s">
        <v>233</v>
      </c>
      <c r="C26" s="56"/>
      <c r="D26" s="30" t="s">
        <v>121</v>
      </c>
      <c r="E26" s="30" t="s">
        <v>356</v>
      </c>
      <c r="F26" s="30" t="s">
        <v>121</v>
      </c>
      <c r="G26" s="30" t="s">
        <v>342</v>
      </c>
      <c r="H26" s="30" t="s">
        <v>119</v>
      </c>
      <c r="I26" s="30" t="s">
        <v>357</v>
      </c>
      <c r="J26" s="30" t="s">
        <v>119</v>
      </c>
      <c r="K26" s="30" t="s">
        <v>119</v>
      </c>
      <c r="L26" s="30" t="s">
        <v>317</v>
      </c>
      <c r="M26" s="30" t="s">
        <v>232</v>
      </c>
    </row>
    <row r="27" spans="1:30" s="33" customFormat="1" ht="17" customHeight="1">
      <c r="A27" s="34"/>
      <c r="B27" s="56" t="s">
        <v>234</v>
      </c>
      <c r="C27" s="56"/>
      <c r="D27" s="30" t="s">
        <v>121</v>
      </c>
      <c r="E27" s="30" t="s">
        <v>357</v>
      </c>
      <c r="F27" s="30" t="s">
        <v>357</v>
      </c>
      <c r="G27" s="30" t="s">
        <v>121</v>
      </c>
      <c r="H27" s="30" t="s">
        <v>356</v>
      </c>
      <c r="I27" s="30" t="s">
        <v>357</v>
      </c>
      <c r="J27" s="30" t="s">
        <v>119</v>
      </c>
      <c r="K27" s="30" t="s">
        <v>356</v>
      </c>
      <c r="L27" s="30" t="s">
        <v>346</v>
      </c>
      <c r="M27" s="30" t="s">
        <v>10</v>
      </c>
    </row>
    <row r="28" spans="1:30" s="33" customFormat="1" ht="17" customHeight="1">
      <c r="A28" s="34"/>
      <c r="B28" s="56" t="s">
        <v>168</v>
      </c>
      <c r="C28" s="56"/>
      <c r="D28" s="30" t="s">
        <v>357</v>
      </c>
      <c r="E28" s="30" t="s">
        <v>356</v>
      </c>
      <c r="F28" s="30" t="s">
        <v>357</v>
      </c>
      <c r="G28" s="30" t="s">
        <v>356</v>
      </c>
      <c r="H28" s="30" t="s">
        <v>119</v>
      </c>
      <c r="I28" s="30" t="s">
        <v>357</v>
      </c>
      <c r="J28" s="30" t="s">
        <v>119</v>
      </c>
      <c r="K28" s="30" t="s">
        <v>119</v>
      </c>
      <c r="L28" s="30" t="s">
        <v>336</v>
      </c>
      <c r="M28" s="30" t="s">
        <v>123</v>
      </c>
    </row>
    <row r="29" spans="1:30" s="33" customFormat="1" ht="17" customHeight="1">
      <c r="A29" s="34"/>
      <c r="B29" s="56" t="s">
        <v>166</v>
      </c>
      <c r="C29" s="56"/>
      <c r="D29" s="30" t="s">
        <v>356</v>
      </c>
      <c r="E29" s="30" t="s">
        <v>356</v>
      </c>
      <c r="F29" s="30" t="s">
        <v>356</v>
      </c>
      <c r="G29" s="30" t="s">
        <v>356</v>
      </c>
      <c r="H29" s="30" t="s">
        <v>119</v>
      </c>
      <c r="I29" s="30" t="s">
        <v>357</v>
      </c>
      <c r="J29" s="30" t="s">
        <v>357</v>
      </c>
      <c r="K29" s="30" t="s">
        <v>119</v>
      </c>
      <c r="L29" s="30" t="s">
        <v>337</v>
      </c>
      <c r="M29" s="30" t="s">
        <v>232</v>
      </c>
    </row>
    <row r="30" spans="1:30" s="33" customFormat="1" ht="17" customHeight="1">
      <c r="A30" s="34"/>
      <c r="B30" s="56" t="s">
        <v>2</v>
      </c>
      <c r="C30" s="56"/>
      <c r="D30" s="30" t="s">
        <v>357</v>
      </c>
      <c r="E30" s="30" t="s">
        <v>356</v>
      </c>
      <c r="F30" s="30" t="s">
        <v>357</v>
      </c>
      <c r="G30" s="30" t="s">
        <v>356</v>
      </c>
      <c r="H30" s="30" t="s">
        <v>356</v>
      </c>
      <c r="I30" s="30" t="s">
        <v>357</v>
      </c>
      <c r="J30" s="30" t="s">
        <v>119</v>
      </c>
      <c r="K30" s="30" t="s">
        <v>357</v>
      </c>
      <c r="L30" s="30" t="s">
        <v>349</v>
      </c>
      <c r="M30" s="30" t="s">
        <v>120</v>
      </c>
    </row>
    <row r="31" spans="1:30" s="33" customFormat="1" ht="17" customHeight="1">
      <c r="A31" s="34"/>
      <c r="B31" s="56" t="s">
        <v>165</v>
      </c>
      <c r="C31" s="56"/>
      <c r="D31" s="30" t="s">
        <v>357</v>
      </c>
      <c r="E31" s="30" t="s">
        <v>356</v>
      </c>
      <c r="F31" s="30" t="s">
        <v>357</v>
      </c>
      <c r="G31" s="30" t="s">
        <v>357</v>
      </c>
      <c r="H31" s="30" t="s">
        <v>119</v>
      </c>
      <c r="I31" s="30" t="s">
        <v>119</v>
      </c>
      <c r="J31" s="30" t="s">
        <v>119</v>
      </c>
      <c r="K31" s="30" t="s">
        <v>119</v>
      </c>
      <c r="L31" s="30" t="s">
        <v>356</v>
      </c>
      <c r="M31" s="30" t="s">
        <v>120</v>
      </c>
    </row>
    <row r="32" spans="1:30" s="35" customFormat="1" ht="17" customHeight="1">
      <c r="A32" s="34"/>
      <c r="B32" s="56" t="s">
        <v>169</v>
      </c>
      <c r="C32" s="56"/>
      <c r="D32" s="30" t="s">
        <v>119</v>
      </c>
      <c r="E32" s="30" t="s">
        <v>356</v>
      </c>
      <c r="F32" s="30" t="s">
        <v>119</v>
      </c>
      <c r="G32" s="30" t="s">
        <v>119</v>
      </c>
      <c r="H32" s="30" t="s">
        <v>119</v>
      </c>
      <c r="I32" s="30" t="s">
        <v>119</v>
      </c>
      <c r="J32" s="30" t="s">
        <v>119</v>
      </c>
      <c r="K32" s="30" t="s">
        <v>119</v>
      </c>
      <c r="L32" s="30" t="s">
        <v>119</v>
      </c>
      <c r="M32" s="30" t="s">
        <v>4</v>
      </c>
      <c r="N32" s="33"/>
      <c r="O32" s="33"/>
      <c r="P32" s="33"/>
      <c r="Q32" s="33"/>
      <c r="R32" s="33"/>
      <c r="S32" s="33"/>
      <c r="T32" s="33"/>
      <c r="U32" s="33"/>
      <c r="V32" s="33"/>
      <c r="W32" s="33"/>
      <c r="X32" s="33"/>
      <c r="Y32" s="33"/>
      <c r="Z32" s="33"/>
      <c r="AA32" s="33"/>
      <c r="AB32" s="33"/>
      <c r="AC32" s="33"/>
      <c r="AD32" s="33"/>
    </row>
    <row r="33" spans="1:13" s="33" customFormat="1" ht="17" customHeight="1">
      <c r="A33" s="34"/>
      <c r="B33" s="56" t="s">
        <v>0</v>
      </c>
      <c r="C33" s="56"/>
      <c r="D33" s="30" t="s">
        <v>119</v>
      </c>
      <c r="E33" s="30" t="s">
        <v>356</v>
      </c>
      <c r="F33" s="30" t="s">
        <v>119</v>
      </c>
      <c r="G33" s="30" t="s">
        <v>119</v>
      </c>
      <c r="H33" s="30" t="s">
        <v>119</v>
      </c>
      <c r="I33" s="30" t="s">
        <v>119</v>
      </c>
      <c r="J33" s="30" t="s">
        <v>119</v>
      </c>
      <c r="K33" s="30" t="s">
        <v>119</v>
      </c>
      <c r="L33" s="30" t="s">
        <v>119</v>
      </c>
      <c r="M33" s="30" t="s">
        <v>4</v>
      </c>
    </row>
    <row r="34" spans="1:13" s="33" customFormat="1" ht="17" customHeight="1">
      <c r="A34" s="34"/>
      <c r="B34" s="56" t="s">
        <v>229</v>
      </c>
      <c r="C34" s="56"/>
      <c r="D34" s="30" t="s">
        <v>119</v>
      </c>
      <c r="E34" s="30" t="s">
        <v>356</v>
      </c>
      <c r="F34" s="30" t="s">
        <v>119</v>
      </c>
      <c r="G34" s="30" t="s">
        <v>119</v>
      </c>
      <c r="H34" s="30" t="s">
        <v>119</v>
      </c>
      <c r="I34" s="30" t="s">
        <v>119</v>
      </c>
      <c r="J34" s="30" t="s">
        <v>119</v>
      </c>
      <c r="K34" s="30" t="s">
        <v>119</v>
      </c>
      <c r="L34" s="30" t="s">
        <v>119</v>
      </c>
      <c r="M34" s="30" t="s">
        <v>4</v>
      </c>
    </row>
    <row r="35" spans="1:13" s="33" customFormat="1" ht="17" customHeight="1">
      <c r="A35" s="36"/>
      <c r="B35" s="36"/>
      <c r="C35" s="36"/>
      <c r="D35" s="38"/>
      <c r="E35" s="38"/>
      <c r="F35" s="38"/>
      <c r="G35" s="38"/>
      <c r="H35" s="38"/>
      <c r="I35" s="38"/>
      <c r="J35" s="38"/>
      <c r="K35" s="38"/>
      <c r="L35" s="38"/>
      <c r="M35" s="38"/>
    </row>
    <row r="36" spans="1:13" s="33" customFormat="1" ht="17" customHeight="1">
      <c r="A36" s="57" t="s">
        <v>235</v>
      </c>
      <c r="B36" s="57"/>
      <c r="C36" s="57"/>
      <c r="D36" s="30" t="s">
        <v>342</v>
      </c>
      <c r="E36" s="30" t="s">
        <v>356</v>
      </c>
      <c r="F36" s="30" t="s">
        <v>121</v>
      </c>
      <c r="G36" s="30" t="s">
        <v>319</v>
      </c>
      <c r="H36" s="30" t="s">
        <v>357</v>
      </c>
      <c r="I36" s="30" t="s">
        <v>357</v>
      </c>
      <c r="J36" s="30" t="s">
        <v>357</v>
      </c>
      <c r="K36" s="30" t="s">
        <v>342</v>
      </c>
      <c r="L36" s="30" t="s">
        <v>236</v>
      </c>
      <c r="M36" s="30" t="s">
        <v>4</v>
      </c>
    </row>
    <row r="37" spans="1:13" s="33" customFormat="1" ht="17" customHeight="1">
      <c r="A37" s="34"/>
      <c r="B37" s="56" t="s">
        <v>237</v>
      </c>
      <c r="C37" s="56"/>
      <c r="D37" s="30" t="s">
        <v>356</v>
      </c>
      <c r="E37" s="30" t="s">
        <v>357</v>
      </c>
      <c r="F37" s="30" t="s">
        <v>356</v>
      </c>
      <c r="G37" s="30" t="s">
        <v>342</v>
      </c>
      <c r="H37" s="30" t="s">
        <v>119</v>
      </c>
      <c r="I37" s="30" t="s">
        <v>357</v>
      </c>
      <c r="J37" s="30" t="s">
        <v>119</v>
      </c>
      <c r="K37" s="30" t="s">
        <v>119</v>
      </c>
      <c r="L37" s="30" t="s">
        <v>317</v>
      </c>
      <c r="M37" s="30" t="s">
        <v>4</v>
      </c>
    </row>
    <row r="38" spans="1:13" s="33" customFormat="1" ht="17" customHeight="1">
      <c r="A38" s="34"/>
      <c r="B38" s="56" t="s">
        <v>167</v>
      </c>
      <c r="C38" s="56"/>
      <c r="D38" s="30" t="s">
        <v>356</v>
      </c>
      <c r="E38" s="30" t="s">
        <v>357</v>
      </c>
      <c r="F38" s="30" t="s">
        <v>357</v>
      </c>
      <c r="G38" s="30" t="s">
        <v>356</v>
      </c>
      <c r="H38" s="30" t="s">
        <v>357</v>
      </c>
      <c r="I38" s="30" t="s">
        <v>119</v>
      </c>
      <c r="J38" s="30" t="s">
        <v>357</v>
      </c>
      <c r="K38" s="30" t="s">
        <v>342</v>
      </c>
      <c r="L38" s="30" t="s">
        <v>170</v>
      </c>
      <c r="M38" s="30" t="s">
        <v>4</v>
      </c>
    </row>
    <row r="39" spans="1:13" s="33" customFormat="1" ht="17" customHeight="1">
      <c r="A39" s="36"/>
      <c r="B39" s="36"/>
      <c r="C39" s="36"/>
      <c r="D39" s="42"/>
      <c r="E39" s="42"/>
      <c r="F39" s="42"/>
      <c r="G39" s="42"/>
      <c r="H39" s="42"/>
      <c r="I39" s="42"/>
      <c r="J39" s="42"/>
      <c r="K39" s="42"/>
      <c r="L39" s="42"/>
      <c r="M39" s="42"/>
    </row>
    <row r="40" spans="1:13" s="33" customFormat="1" ht="17" customHeight="1">
      <c r="A40" s="36"/>
      <c r="B40" s="36"/>
      <c r="C40" s="36"/>
      <c r="D40" s="42"/>
      <c r="E40" s="42"/>
      <c r="F40" s="42"/>
      <c r="G40" s="42"/>
      <c r="H40" s="42"/>
      <c r="I40" s="42"/>
      <c r="J40" s="42"/>
      <c r="K40" s="42"/>
      <c r="L40" s="42"/>
      <c r="M40" s="42"/>
    </row>
    <row r="41" spans="1:13" s="33" customFormat="1" ht="17" customHeight="1">
      <c r="A41" s="36"/>
      <c r="B41" s="36"/>
      <c r="C41" s="36"/>
      <c r="D41" s="42"/>
      <c r="E41" s="42"/>
      <c r="F41" s="42"/>
      <c r="G41" s="42"/>
      <c r="H41" s="42"/>
      <c r="I41" s="42"/>
      <c r="J41" s="42"/>
      <c r="K41" s="42"/>
      <c r="L41" s="42"/>
      <c r="M41" s="42"/>
    </row>
    <row r="42" spans="1:13" s="33" customFormat="1" ht="17" customHeight="1">
      <c r="A42" s="52" t="s">
        <v>163</v>
      </c>
      <c r="B42" s="52"/>
      <c r="C42" s="52"/>
      <c r="D42" s="52"/>
      <c r="E42" s="52"/>
      <c r="F42" s="52"/>
      <c r="G42" s="52"/>
      <c r="H42" s="52"/>
      <c r="I42" s="52"/>
      <c r="J42" s="52"/>
      <c r="K42" s="52"/>
      <c r="L42" s="52"/>
      <c r="M42" s="52"/>
    </row>
    <row r="43" spans="1:13" s="33" customFormat="1" ht="17" customHeight="1">
      <c r="A43" s="25"/>
      <c r="B43" s="25"/>
      <c r="C43" s="25"/>
      <c r="D43" s="26" t="s">
        <v>72</v>
      </c>
      <c r="E43" s="26" t="s">
        <v>314</v>
      </c>
      <c r="F43" s="26" t="s">
        <v>313</v>
      </c>
      <c r="G43" s="26" t="s">
        <v>211</v>
      </c>
      <c r="H43" s="26" t="s">
        <v>212</v>
      </c>
      <c r="I43" s="26" t="s">
        <v>213</v>
      </c>
      <c r="J43" s="26" t="s">
        <v>214</v>
      </c>
      <c r="K43" s="26" t="s">
        <v>215</v>
      </c>
      <c r="L43" s="26" t="s">
        <v>216</v>
      </c>
      <c r="M43" s="26" t="s">
        <v>217</v>
      </c>
    </row>
    <row r="44" spans="1:13" s="33" customFormat="1" ht="17" customHeight="1">
      <c r="A44" s="58" t="s">
        <v>238</v>
      </c>
      <c r="B44" s="58"/>
      <c r="C44" s="58"/>
      <c r="D44" s="44" t="s">
        <v>346</v>
      </c>
      <c r="E44" s="44" t="s">
        <v>360</v>
      </c>
      <c r="F44" s="44" t="s">
        <v>360</v>
      </c>
      <c r="G44" s="44" t="s">
        <v>117</v>
      </c>
      <c r="H44" s="44" t="s">
        <v>337</v>
      </c>
      <c r="I44" s="44" t="s">
        <v>337</v>
      </c>
      <c r="J44" s="44" t="s">
        <v>342</v>
      </c>
      <c r="K44" s="44" t="s">
        <v>350</v>
      </c>
      <c r="L44" s="44" t="s">
        <v>239</v>
      </c>
      <c r="M44" s="44" t="s">
        <v>240</v>
      </c>
    </row>
    <row r="45" spans="1:13" s="33" customFormat="1" ht="17" customHeight="1">
      <c r="A45" s="34"/>
      <c r="B45" s="56" t="s">
        <v>233</v>
      </c>
      <c r="C45" s="56"/>
      <c r="D45" s="40" t="s">
        <v>121</v>
      </c>
      <c r="E45" s="40" t="s">
        <v>119</v>
      </c>
      <c r="F45" s="40" t="s">
        <v>356</v>
      </c>
      <c r="G45" s="40" t="s">
        <v>336</v>
      </c>
      <c r="H45" s="40" t="s">
        <v>356</v>
      </c>
      <c r="I45" s="40" t="s">
        <v>119</v>
      </c>
      <c r="J45" s="40" t="s">
        <v>119</v>
      </c>
      <c r="K45" s="40" t="s">
        <v>357</v>
      </c>
      <c r="L45" s="40" t="s">
        <v>368</v>
      </c>
      <c r="M45" s="40" t="s">
        <v>241</v>
      </c>
    </row>
    <row r="46" spans="1:13" s="33" customFormat="1" ht="17" customHeight="1">
      <c r="A46" s="34"/>
      <c r="B46" s="56" t="s">
        <v>1</v>
      </c>
      <c r="C46" s="56"/>
      <c r="D46" s="40" t="s">
        <v>342</v>
      </c>
      <c r="E46" s="40" t="s">
        <v>119</v>
      </c>
      <c r="F46" s="40" t="s">
        <v>119</v>
      </c>
      <c r="G46" s="40" t="s">
        <v>336</v>
      </c>
      <c r="H46" s="40" t="s">
        <v>357</v>
      </c>
      <c r="I46" s="40" t="s">
        <v>119</v>
      </c>
      <c r="J46" s="40" t="s">
        <v>357</v>
      </c>
      <c r="K46" s="40" t="s">
        <v>319</v>
      </c>
      <c r="L46" s="40" t="s">
        <v>6</v>
      </c>
      <c r="M46" s="40" t="s">
        <v>242</v>
      </c>
    </row>
    <row r="47" spans="1:13" s="33" customFormat="1" ht="17" customHeight="1">
      <c r="A47" s="34"/>
      <c r="B47" s="56" t="s">
        <v>234</v>
      </c>
      <c r="C47" s="56"/>
      <c r="D47" s="40" t="s">
        <v>356</v>
      </c>
      <c r="E47" s="40" t="s">
        <v>357</v>
      </c>
      <c r="F47" s="40" t="s">
        <v>356</v>
      </c>
      <c r="G47" s="40" t="s">
        <v>121</v>
      </c>
      <c r="H47" s="40" t="s">
        <v>357</v>
      </c>
      <c r="I47" s="40" t="s">
        <v>119</v>
      </c>
      <c r="J47" s="40" t="s">
        <v>357</v>
      </c>
      <c r="K47" s="40" t="s">
        <v>356</v>
      </c>
      <c r="L47" s="40" t="s">
        <v>320</v>
      </c>
      <c r="M47" s="40" t="s">
        <v>125</v>
      </c>
    </row>
    <row r="48" spans="1:13" s="33" customFormat="1" ht="17" customHeight="1">
      <c r="A48" s="34"/>
      <c r="B48" s="56" t="s">
        <v>0</v>
      </c>
      <c r="C48" s="56"/>
      <c r="D48" s="40" t="s">
        <v>121</v>
      </c>
      <c r="E48" s="40" t="s">
        <v>357</v>
      </c>
      <c r="F48" s="40" t="s">
        <v>356</v>
      </c>
      <c r="G48" s="40" t="s">
        <v>121</v>
      </c>
      <c r="H48" s="40" t="s">
        <v>119</v>
      </c>
      <c r="I48" s="40" t="s">
        <v>356</v>
      </c>
      <c r="J48" s="40" t="s">
        <v>119</v>
      </c>
      <c r="K48" s="40" t="s">
        <v>119</v>
      </c>
      <c r="L48" s="40" t="s">
        <v>360</v>
      </c>
      <c r="M48" s="40" t="s">
        <v>243</v>
      </c>
    </row>
    <row r="49" spans="1:30" s="33" customFormat="1" ht="17" customHeight="1">
      <c r="A49" s="34"/>
      <c r="B49" s="56" t="s">
        <v>2</v>
      </c>
      <c r="C49" s="56"/>
      <c r="D49" s="40" t="s">
        <v>121</v>
      </c>
      <c r="E49" s="40" t="s">
        <v>119</v>
      </c>
      <c r="F49" s="40" t="s">
        <v>121</v>
      </c>
      <c r="G49" s="40" t="s">
        <v>121</v>
      </c>
      <c r="H49" s="40" t="s">
        <v>119</v>
      </c>
      <c r="I49" s="40" t="s">
        <v>357</v>
      </c>
      <c r="J49" s="40" t="s">
        <v>356</v>
      </c>
      <c r="K49" s="40" t="s">
        <v>119</v>
      </c>
      <c r="L49" s="40" t="s">
        <v>350</v>
      </c>
      <c r="M49" s="40" t="s">
        <v>244</v>
      </c>
    </row>
    <row r="50" spans="1:30" s="33" customFormat="1" ht="17" customHeight="1">
      <c r="A50" s="34"/>
      <c r="B50" s="56" t="s">
        <v>168</v>
      </c>
      <c r="C50" s="56"/>
      <c r="D50" s="40" t="s">
        <v>119</v>
      </c>
      <c r="E50" s="40" t="s">
        <v>356</v>
      </c>
      <c r="F50" s="40" t="s">
        <v>119</v>
      </c>
      <c r="G50" s="40" t="s">
        <v>357</v>
      </c>
      <c r="H50" s="40" t="s">
        <v>357</v>
      </c>
      <c r="I50" s="40" t="s">
        <v>357</v>
      </c>
      <c r="J50" s="40" t="s">
        <v>119</v>
      </c>
      <c r="K50" s="40" t="s">
        <v>356</v>
      </c>
      <c r="L50" s="40" t="s">
        <v>350</v>
      </c>
      <c r="M50" s="40" t="s">
        <v>4</v>
      </c>
    </row>
    <row r="51" spans="1:30" s="35" customFormat="1" ht="17" customHeight="1">
      <c r="A51" s="34"/>
      <c r="B51" s="56" t="s">
        <v>237</v>
      </c>
      <c r="C51" s="56"/>
      <c r="D51" s="40" t="s">
        <v>119</v>
      </c>
      <c r="E51" s="40" t="s">
        <v>356</v>
      </c>
      <c r="F51" s="40" t="s">
        <v>119</v>
      </c>
      <c r="G51" s="40" t="s">
        <v>357</v>
      </c>
      <c r="H51" s="40" t="s">
        <v>119</v>
      </c>
      <c r="I51" s="40" t="s">
        <v>119</v>
      </c>
      <c r="J51" s="40" t="s">
        <v>119</v>
      </c>
      <c r="K51" s="40" t="s">
        <v>119</v>
      </c>
      <c r="L51" s="40" t="s">
        <v>356</v>
      </c>
      <c r="M51" s="40" t="s">
        <v>4</v>
      </c>
      <c r="N51" s="33"/>
      <c r="O51" s="33"/>
      <c r="P51" s="33"/>
      <c r="Q51" s="33"/>
      <c r="R51" s="33"/>
      <c r="S51" s="33"/>
      <c r="T51" s="33"/>
      <c r="U51" s="33"/>
      <c r="V51" s="33"/>
      <c r="W51" s="33"/>
      <c r="X51" s="33"/>
      <c r="Y51" s="33"/>
      <c r="Z51" s="33"/>
      <c r="AA51" s="33"/>
      <c r="AB51" s="33"/>
      <c r="AC51" s="33"/>
      <c r="AD51" s="33"/>
    </row>
    <row r="52" spans="1:30" s="33" customFormat="1" ht="17" customHeight="1">
      <c r="A52" s="34"/>
      <c r="B52" s="56" t="s">
        <v>167</v>
      </c>
      <c r="C52" s="56"/>
      <c r="D52" s="40" t="s">
        <v>356</v>
      </c>
      <c r="E52" s="40" t="s">
        <v>356</v>
      </c>
      <c r="F52" s="40" t="s">
        <v>357</v>
      </c>
      <c r="G52" s="40" t="s">
        <v>119</v>
      </c>
      <c r="H52" s="40" t="s">
        <v>356</v>
      </c>
      <c r="I52" s="40" t="s">
        <v>121</v>
      </c>
      <c r="J52" s="40" t="s">
        <v>119</v>
      </c>
      <c r="K52" s="40" t="s">
        <v>119</v>
      </c>
      <c r="L52" s="40" t="s">
        <v>337</v>
      </c>
      <c r="M52" s="40" t="s">
        <v>4</v>
      </c>
    </row>
    <row r="53" spans="1:30" s="33" customFormat="1" ht="17" customHeight="1">
      <c r="A53" s="34"/>
      <c r="B53" s="56" t="s">
        <v>169</v>
      </c>
      <c r="C53" s="56"/>
      <c r="D53" s="40" t="s">
        <v>119</v>
      </c>
      <c r="E53" s="40" t="s">
        <v>356</v>
      </c>
      <c r="F53" s="40" t="s">
        <v>119</v>
      </c>
      <c r="G53" s="40" t="s">
        <v>119</v>
      </c>
      <c r="H53" s="40" t="s">
        <v>119</v>
      </c>
      <c r="I53" s="40" t="s">
        <v>119</v>
      </c>
      <c r="J53" s="40" t="s">
        <v>119</v>
      </c>
      <c r="K53" s="40" t="s">
        <v>119</v>
      </c>
      <c r="L53" s="40" t="s">
        <v>119</v>
      </c>
      <c r="M53" s="40" t="s">
        <v>4</v>
      </c>
    </row>
    <row r="54" spans="1:30" s="33" customFormat="1" ht="17" customHeight="1">
      <c r="A54" s="36"/>
      <c r="B54" s="36"/>
      <c r="C54" s="36"/>
      <c r="D54" s="24"/>
      <c r="E54" s="24"/>
      <c r="F54" s="24"/>
      <c r="G54" s="24"/>
      <c r="H54" s="24"/>
      <c r="I54" s="24"/>
      <c r="J54" s="24"/>
      <c r="K54" s="24"/>
      <c r="L54" s="24"/>
      <c r="M54" s="24"/>
    </row>
    <row r="55" spans="1:30" ht="17" customHeight="1">
      <c r="A55" s="51" t="s">
        <v>292</v>
      </c>
      <c r="B55" s="51"/>
      <c r="C55" s="51"/>
      <c r="D55" s="40" t="s">
        <v>117</v>
      </c>
      <c r="E55" s="40" t="s">
        <v>348</v>
      </c>
      <c r="F55" s="40" t="s">
        <v>350</v>
      </c>
      <c r="G55" s="40" t="s">
        <v>245</v>
      </c>
      <c r="H55" s="40" t="s">
        <v>360</v>
      </c>
      <c r="I55" s="40" t="s">
        <v>328</v>
      </c>
      <c r="J55" s="40" t="s">
        <v>337</v>
      </c>
      <c r="K55" s="40" t="s">
        <v>329</v>
      </c>
      <c r="L55" s="40" t="s">
        <v>246</v>
      </c>
      <c r="M55" s="40" t="s">
        <v>247</v>
      </c>
    </row>
    <row r="56" spans="1:30" ht="17" customHeight="1">
      <c r="A56" s="27"/>
      <c r="B56" s="53" t="s">
        <v>1</v>
      </c>
      <c r="C56" s="53"/>
      <c r="D56" s="40" t="s">
        <v>336</v>
      </c>
      <c r="E56" s="40" t="s">
        <v>119</v>
      </c>
      <c r="F56" s="40" t="s">
        <v>357</v>
      </c>
      <c r="G56" s="40" t="s">
        <v>350</v>
      </c>
      <c r="H56" s="40" t="s">
        <v>119</v>
      </c>
      <c r="I56" s="40" t="s">
        <v>121</v>
      </c>
      <c r="J56" s="40" t="s">
        <v>357</v>
      </c>
      <c r="K56" s="40" t="s">
        <v>119</v>
      </c>
      <c r="L56" s="40" t="s">
        <v>345</v>
      </c>
      <c r="M56" s="40" t="s">
        <v>241</v>
      </c>
    </row>
    <row r="57" spans="1:30" ht="17" customHeight="1">
      <c r="A57" s="27"/>
      <c r="B57" s="53" t="s">
        <v>234</v>
      </c>
      <c r="C57" s="53"/>
      <c r="D57" s="40" t="s">
        <v>342</v>
      </c>
      <c r="E57" s="40" t="s">
        <v>357</v>
      </c>
      <c r="F57" s="40" t="s">
        <v>121</v>
      </c>
      <c r="G57" s="40" t="s">
        <v>319</v>
      </c>
      <c r="H57" s="40" t="s">
        <v>357</v>
      </c>
      <c r="I57" s="40" t="s">
        <v>357</v>
      </c>
      <c r="J57" s="40" t="s">
        <v>357</v>
      </c>
      <c r="K57" s="40" t="s">
        <v>357</v>
      </c>
      <c r="L57" s="40" t="s">
        <v>328</v>
      </c>
      <c r="M57" s="40" t="s">
        <v>243</v>
      </c>
    </row>
    <row r="58" spans="1:30" ht="17" customHeight="1">
      <c r="A58" s="27"/>
      <c r="B58" s="53" t="s">
        <v>0</v>
      </c>
      <c r="C58" s="53"/>
      <c r="D58" s="40" t="s">
        <v>121</v>
      </c>
      <c r="E58" s="40" t="s">
        <v>356</v>
      </c>
      <c r="F58" s="40" t="s">
        <v>356</v>
      </c>
      <c r="G58" s="40" t="s">
        <v>319</v>
      </c>
      <c r="H58" s="40" t="s">
        <v>119</v>
      </c>
      <c r="I58" s="40" t="s">
        <v>319</v>
      </c>
      <c r="J58" s="40" t="s">
        <v>119</v>
      </c>
      <c r="K58" s="40" t="s">
        <v>121</v>
      </c>
      <c r="L58" s="40" t="s">
        <v>345</v>
      </c>
      <c r="M58" s="40" t="s">
        <v>248</v>
      </c>
    </row>
    <row r="59" spans="1:30" ht="17" customHeight="1">
      <c r="A59" s="27"/>
      <c r="B59" s="53" t="s">
        <v>233</v>
      </c>
      <c r="C59" s="53"/>
      <c r="D59" s="40" t="s">
        <v>356</v>
      </c>
      <c r="E59" s="40" t="s">
        <v>356</v>
      </c>
      <c r="F59" s="40" t="s">
        <v>357</v>
      </c>
      <c r="G59" s="40" t="s">
        <v>342</v>
      </c>
      <c r="H59" s="40" t="s">
        <v>356</v>
      </c>
      <c r="I59" s="40" t="s">
        <v>121</v>
      </c>
      <c r="J59" s="40" t="s">
        <v>356</v>
      </c>
      <c r="K59" s="40" t="s">
        <v>121</v>
      </c>
      <c r="L59" s="40" t="s">
        <v>332</v>
      </c>
      <c r="M59" s="40" t="s">
        <v>249</v>
      </c>
    </row>
    <row r="60" spans="1:30" ht="17" customHeight="1">
      <c r="A60" s="27"/>
      <c r="B60" s="53" t="s">
        <v>168</v>
      </c>
      <c r="C60" s="53"/>
      <c r="D60" s="40" t="s">
        <v>357</v>
      </c>
      <c r="E60" s="40" t="s">
        <v>342</v>
      </c>
      <c r="F60" s="40" t="s">
        <v>119</v>
      </c>
      <c r="G60" s="40" t="s">
        <v>121</v>
      </c>
      <c r="H60" s="40" t="s">
        <v>119</v>
      </c>
      <c r="I60" s="40" t="s">
        <v>356</v>
      </c>
      <c r="J60" s="40" t="s">
        <v>357</v>
      </c>
      <c r="K60" s="40" t="s">
        <v>356</v>
      </c>
      <c r="L60" s="40" t="s">
        <v>320</v>
      </c>
      <c r="M60" s="40" t="s">
        <v>250</v>
      </c>
    </row>
    <row r="61" spans="1:30" ht="17" customHeight="1">
      <c r="A61" s="27"/>
      <c r="B61" s="53" t="s">
        <v>165</v>
      </c>
      <c r="C61" s="53"/>
      <c r="D61" s="40" t="s">
        <v>357</v>
      </c>
      <c r="E61" s="40" t="s">
        <v>342</v>
      </c>
      <c r="F61" s="40" t="s">
        <v>357</v>
      </c>
      <c r="G61" s="40" t="s">
        <v>356</v>
      </c>
      <c r="H61" s="40" t="s">
        <v>357</v>
      </c>
      <c r="I61" s="40" t="s">
        <v>356</v>
      </c>
      <c r="J61" s="40" t="s">
        <v>119</v>
      </c>
      <c r="K61" s="40" t="s">
        <v>119</v>
      </c>
      <c r="L61" s="40" t="s">
        <v>365</v>
      </c>
      <c r="M61" s="40" t="s">
        <v>120</v>
      </c>
    </row>
    <row r="62" spans="1:30" s="1" customFormat="1" ht="17" customHeight="1">
      <c r="A62" s="27"/>
      <c r="B62" s="53" t="s">
        <v>2</v>
      </c>
      <c r="C62" s="53"/>
      <c r="D62" s="40" t="s">
        <v>121</v>
      </c>
      <c r="E62" s="40" t="s">
        <v>357</v>
      </c>
      <c r="F62" s="40" t="s">
        <v>357</v>
      </c>
      <c r="G62" s="40" t="s">
        <v>356</v>
      </c>
      <c r="H62" s="40" t="s">
        <v>121</v>
      </c>
      <c r="I62" s="40" t="s">
        <v>119</v>
      </c>
      <c r="J62" s="40" t="s">
        <v>357</v>
      </c>
      <c r="K62" s="40" t="s">
        <v>336</v>
      </c>
      <c r="L62" s="40" t="s">
        <v>332</v>
      </c>
      <c r="M62" s="40" t="s">
        <v>243</v>
      </c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</row>
    <row r="63" spans="1:30" ht="17" customHeight="1">
      <c r="A63" s="27"/>
      <c r="B63" s="53" t="s">
        <v>167</v>
      </c>
      <c r="C63" s="53"/>
      <c r="D63" s="40" t="s">
        <v>357</v>
      </c>
      <c r="E63" s="40" t="s">
        <v>121</v>
      </c>
      <c r="F63" s="40" t="s">
        <v>357</v>
      </c>
      <c r="G63" s="40" t="s">
        <v>357</v>
      </c>
      <c r="H63" s="40" t="s">
        <v>356</v>
      </c>
      <c r="I63" s="40" t="s">
        <v>357</v>
      </c>
      <c r="J63" s="40" t="s">
        <v>357</v>
      </c>
      <c r="K63" s="40" t="s">
        <v>119</v>
      </c>
      <c r="L63" s="40" t="s">
        <v>317</v>
      </c>
      <c r="M63" s="40" t="s">
        <v>4</v>
      </c>
    </row>
    <row r="64" spans="1:30" ht="17" customHeight="1">
      <c r="A64" s="27"/>
      <c r="B64" s="53" t="s">
        <v>169</v>
      </c>
      <c r="C64" s="53"/>
      <c r="D64" s="40" t="s">
        <v>357</v>
      </c>
      <c r="E64" s="40" t="s">
        <v>342</v>
      </c>
      <c r="F64" s="40" t="s">
        <v>357</v>
      </c>
      <c r="G64" s="40" t="s">
        <v>119</v>
      </c>
      <c r="H64" s="40" t="s">
        <v>119</v>
      </c>
      <c r="I64" s="40" t="s">
        <v>119</v>
      </c>
      <c r="J64" s="40" t="s">
        <v>119</v>
      </c>
      <c r="K64" s="40" t="s">
        <v>119</v>
      </c>
      <c r="L64" s="40" t="s">
        <v>119</v>
      </c>
      <c r="M64" s="40" t="s">
        <v>251</v>
      </c>
    </row>
    <row r="65" spans="1:30" ht="17" customHeight="1">
      <c r="A65" s="27"/>
      <c r="B65" s="53" t="s">
        <v>229</v>
      </c>
      <c r="C65" s="53"/>
      <c r="D65" s="40" t="s">
        <v>119</v>
      </c>
      <c r="E65" s="40" t="s">
        <v>336</v>
      </c>
      <c r="F65" s="40" t="s">
        <v>119</v>
      </c>
      <c r="G65" s="40" t="s">
        <v>119</v>
      </c>
      <c r="H65" s="40" t="s">
        <v>119</v>
      </c>
      <c r="I65" s="40" t="s">
        <v>357</v>
      </c>
      <c r="J65" s="40" t="s">
        <v>119</v>
      </c>
      <c r="K65" s="40" t="s">
        <v>119</v>
      </c>
      <c r="L65" s="40" t="s">
        <v>357</v>
      </c>
      <c r="M65" s="40" t="s">
        <v>4</v>
      </c>
    </row>
    <row r="66" spans="1:30" ht="17" customHeight="1">
      <c r="A66" s="27"/>
      <c r="B66" s="53" t="s">
        <v>252</v>
      </c>
      <c r="C66" s="53"/>
      <c r="D66" s="40" t="s">
        <v>119</v>
      </c>
      <c r="E66" s="40" t="s">
        <v>342</v>
      </c>
      <c r="F66" s="40" t="s">
        <v>119</v>
      </c>
      <c r="G66" s="40" t="s">
        <v>119</v>
      </c>
      <c r="H66" s="40" t="s">
        <v>357</v>
      </c>
      <c r="I66" s="40" t="s">
        <v>357</v>
      </c>
      <c r="J66" s="40" t="s">
        <v>119</v>
      </c>
      <c r="K66" s="40" t="s">
        <v>119</v>
      </c>
      <c r="L66" s="40" t="s">
        <v>121</v>
      </c>
      <c r="M66" s="40" t="s">
        <v>4</v>
      </c>
    </row>
    <row r="67" spans="1:30" ht="17" customHeight="1">
      <c r="A67" s="23"/>
      <c r="B67" s="23"/>
      <c r="C67" s="23"/>
      <c r="D67" s="43"/>
      <c r="E67" s="43"/>
      <c r="F67" s="43"/>
      <c r="G67" s="43"/>
      <c r="H67" s="43"/>
      <c r="I67" s="43"/>
      <c r="J67" s="43"/>
      <c r="K67" s="43"/>
      <c r="L67" s="43"/>
      <c r="M67" s="43"/>
    </row>
    <row r="68" spans="1:30" ht="17" customHeight="1">
      <c r="A68" s="55" t="s">
        <v>253</v>
      </c>
      <c r="B68" s="55"/>
      <c r="C68" s="55"/>
      <c r="D68" s="40" t="s">
        <v>355</v>
      </c>
      <c r="E68" s="40" t="s">
        <v>6</v>
      </c>
      <c r="F68" s="40" t="s">
        <v>329</v>
      </c>
      <c r="G68" s="40" t="s">
        <v>335</v>
      </c>
      <c r="H68" s="40" t="s">
        <v>333</v>
      </c>
      <c r="I68" s="40" t="s">
        <v>6</v>
      </c>
      <c r="J68" s="40" t="s">
        <v>342</v>
      </c>
      <c r="K68" s="40" t="s">
        <v>350</v>
      </c>
      <c r="L68" s="40" t="s">
        <v>254</v>
      </c>
      <c r="M68" s="40" t="s">
        <v>255</v>
      </c>
    </row>
    <row r="69" spans="1:30" ht="17" customHeight="1">
      <c r="A69" s="32"/>
      <c r="B69" s="54" t="s">
        <v>166</v>
      </c>
      <c r="C69" s="54"/>
      <c r="D69" s="40" t="s">
        <v>336</v>
      </c>
      <c r="E69" s="40" t="s">
        <v>356</v>
      </c>
      <c r="F69" s="40" t="s">
        <v>121</v>
      </c>
      <c r="G69" s="40" t="s">
        <v>360</v>
      </c>
      <c r="H69" s="40" t="s">
        <v>119</v>
      </c>
      <c r="I69" s="40" t="s">
        <v>356</v>
      </c>
      <c r="J69" s="40" t="s">
        <v>357</v>
      </c>
      <c r="K69" s="40" t="s">
        <v>119</v>
      </c>
      <c r="L69" s="40" t="s">
        <v>345</v>
      </c>
      <c r="M69" s="40" t="s">
        <v>243</v>
      </c>
    </row>
    <row r="70" spans="1:30" ht="17" customHeight="1">
      <c r="A70" s="32"/>
      <c r="B70" s="54" t="s">
        <v>233</v>
      </c>
      <c r="C70" s="54"/>
      <c r="D70" s="40" t="s">
        <v>342</v>
      </c>
      <c r="E70" s="40" t="s">
        <v>121</v>
      </c>
      <c r="F70" s="40" t="s">
        <v>356</v>
      </c>
      <c r="G70" s="40" t="s">
        <v>365</v>
      </c>
      <c r="H70" s="40" t="s">
        <v>121</v>
      </c>
      <c r="I70" s="40" t="s">
        <v>357</v>
      </c>
      <c r="J70" s="40" t="s">
        <v>119</v>
      </c>
      <c r="K70" s="40" t="s">
        <v>121</v>
      </c>
      <c r="L70" s="40" t="s">
        <v>6</v>
      </c>
      <c r="M70" s="40" t="s">
        <v>249</v>
      </c>
    </row>
    <row r="71" spans="1:30" ht="17" customHeight="1">
      <c r="A71" s="32"/>
      <c r="B71" s="54" t="s">
        <v>2</v>
      </c>
      <c r="C71" s="54"/>
      <c r="D71" s="40" t="s">
        <v>342</v>
      </c>
      <c r="E71" s="40" t="s">
        <v>121</v>
      </c>
      <c r="F71" s="40" t="s">
        <v>119</v>
      </c>
      <c r="G71" s="40" t="s">
        <v>337</v>
      </c>
      <c r="H71" s="40" t="s">
        <v>342</v>
      </c>
      <c r="I71" s="40" t="s">
        <v>356</v>
      </c>
      <c r="J71" s="40" t="s">
        <v>357</v>
      </c>
      <c r="K71" s="40" t="s">
        <v>121</v>
      </c>
      <c r="L71" s="40" t="s">
        <v>256</v>
      </c>
      <c r="M71" s="40" t="s">
        <v>120</v>
      </c>
    </row>
    <row r="72" spans="1:30" ht="17" customHeight="1">
      <c r="A72" s="32"/>
      <c r="B72" s="54" t="s">
        <v>0</v>
      </c>
      <c r="C72" s="54"/>
      <c r="D72" s="40" t="s">
        <v>121</v>
      </c>
      <c r="E72" s="40" t="s">
        <v>356</v>
      </c>
      <c r="F72" s="40" t="s">
        <v>356</v>
      </c>
      <c r="G72" s="40" t="s">
        <v>319</v>
      </c>
      <c r="H72" s="40" t="s">
        <v>357</v>
      </c>
      <c r="I72" s="40" t="s">
        <v>319</v>
      </c>
      <c r="J72" s="40" t="s">
        <v>119</v>
      </c>
      <c r="K72" s="40" t="s">
        <v>356</v>
      </c>
      <c r="L72" s="40" t="s">
        <v>368</v>
      </c>
      <c r="M72" s="40" t="s">
        <v>12</v>
      </c>
    </row>
    <row r="73" spans="1:30" ht="17" customHeight="1">
      <c r="A73" s="32"/>
      <c r="B73" s="54" t="s">
        <v>1</v>
      </c>
      <c r="C73" s="54"/>
      <c r="D73" s="40" t="s">
        <v>342</v>
      </c>
      <c r="E73" s="40" t="s">
        <v>357</v>
      </c>
      <c r="F73" s="40" t="s">
        <v>342</v>
      </c>
      <c r="G73" s="40" t="s">
        <v>336</v>
      </c>
      <c r="H73" s="40" t="s">
        <v>357</v>
      </c>
      <c r="I73" s="40" t="s">
        <v>356</v>
      </c>
      <c r="J73" s="40" t="s">
        <v>119</v>
      </c>
      <c r="K73" s="40" t="s">
        <v>119</v>
      </c>
      <c r="L73" s="40" t="s">
        <v>327</v>
      </c>
      <c r="M73" s="40" t="s">
        <v>244</v>
      </c>
    </row>
    <row r="74" spans="1:30" s="1" customFormat="1" ht="17" customHeight="1">
      <c r="A74" s="32"/>
      <c r="B74" s="54" t="s">
        <v>234</v>
      </c>
      <c r="C74" s="54"/>
      <c r="D74" s="40" t="s">
        <v>357</v>
      </c>
      <c r="E74" s="40" t="s">
        <v>342</v>
      </c>
      <c r="F74" s="40" t="s">
        <v>357</v>
      </c>
      <c r="G74" s="40" t="s">
        <v>356</v>
      </c>
      <c r="H74" s="40" t="s">
        <v>119</v>
      </c>
      <c r="I74" s="40" t="s">
        <v>356</v>
      </c>
      <c r="J74" s="40" t="s">
        <v>119</v>
      </c>
      <c r="K74" s="40" t="s">
        <v>356</v>
      </c>
      <c r="L74" s="40" t="s">
        <v>349</v>
      </c>
      <c r="M74" s="40" t="s">
        <v>251</v>
      </c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</row>
    <row r="75" spans="1:30" ht="17" customHeight="1">
      <c r="A75" s="32"/>
      <c r="B75" s="54" t="s">
        <v>167</v>
      </c>
      <c r="C75" s="54"/>
      <c r="D75" s="40" t="s">
        <v>121</v>
      </c>
      <c r="E75" s="40" t="s">
        <v>356</v>
      </c>
      <c r="F75" s="40" t="s">
        <v>356</v>
      </c>
      <c r="G75" s="40" t="s">
        <v>357</v>
      </c>
      <c r="H75" s="40" t="s">
        <v>121</v>
      </c>
      <c r="I75" s="40" t="s">
        <v>317</v>
      </c>
      <c r="J75" s="40" t="s">
        <v>356</v>
      </c>
      <c r="K75" s="40" t="s">
        <v>357</v>
      </c>
      <c r="L75" s="40" t="s">
        <v>355</v>
      </c>
      <c r="M75" s="40" t="s">
        <v>4</v>
      </c>
    </row>
    <row r="76" spans="1:30" ht="17" customHeight="1">
      <c r="A76" s="32"/>
      <c r="B76" s="54" t="s">
        <v>229</v>
      </c>
      <c r="C76" s="54"/>
      <c r="D76" s="40" t="s">
        <v>119</v>
      </c>
      <c r="E76" s="40" t="s">
        <v>342</v>
      </c>
      <c r="F76" s="40" t="s">
        <v>119</v>
      </c>
      <c r="G76" s="40" t="s">
        <v>357</v>
      </c>
      <c r="H76" s="40" t="s">
        <v>119</v>
      </c>
      <c r="I76" s="40" t="s">
        <v>357</v>
      </c>
      <c r="J76" s="40" t="s">
        <v>119</v>
      </c>
      <c r="K76" s="40" t="s">
        <v>119</v>
      </c>
      <c r="L76" s="40" t="s">
        <v>121</v>
      </c>
      <c r="M76" s="40" t="s">
        <v>4</v>
      </c>
    </row>
    <row r="77" spans="1:30" ht="17" customHeight="1">
      <c r="A77" s="32"/>
      <c r="B77" s="54" t="s">
        <v>252</v>
      </c>
      <c r="C77" s="54"/>
      <c r="D77" s="40" t="s">
        <v>119</v>
      </c>
      <c r="E77" s="40" t="s">
        <v>342</v>
      </c>
      <c r="F77" s="40" t="s">
        <v>119</v>
      </c>
      <c r="G77" s="40" t="s">
        <v>357</v>
      </c>
      <c r="H77" s="40" t="s">
        <v>119</v>
      </c>
      <c r="I77" s="40" t="s">
        <v>119</v>
      </c>
      <c r="J77" s="40" t="s">
        <v>119</v>
      </c>
      <c r="K77" s="40" t="s">
        <v>119</v>
      </c>
      <c r="L77" s="40" t="s">
        <v>356</v>
      </c>
      <c r="M77" s="40" t="s">
        <v>4</v>
      </c>
    </row>
    <row r="78" spans="1:30" ht="17" customHeight="1">
      <c r="A78" s="32"/>
      <c r="B78" s="54" t="s">
        <v>165</v>
      </c>
      <c r="C78" s="54"/>
      <c r="D78" s="40" t="s">
        <v>119</v>
      </c>
      <c r="E78" s="40" t="s">
        <v>342</v>
      </c>
      <c r="F78" s="40" t="s">
        <v>119</v>
      </c>
      <c r="G78" s="40" t="s">
        <v>119</v>
      </c>
      <c r="H78" s="40" t="s">
        <v>357</v>
      </c>
      <c r="I78" s="40" t="s">
        <v>337</v>
      </c>
      <c r="J78" s="40" t="s">
        <v>119</v>
      </c>
      <c r="K78" s="40" t="s">
        <v>119</v>
      </c>
      <c r="L78" s="40" t="s">
        <v>317</v>
      </c>
      <c r="M78" s="40" t="s">
        <v>4</v>
      </c>
    </row>
    <row r="79" spans="1:30" ht="17" customHeight="1">
      <c r="A79" s="32"/>
      <c r="B79" s="54" t="s">
        <v>169</v>
      </c>
      <c r="C79" s="54"/>
      <c r="D79" s="40" t="s">
        <v>119</v>
      </c>
      <c r="E79" s="40" t="s">
        <v>121</v>
      </c>
      <c r="F79" s="40" t="s">
        <v>119</v>
      </c>
      <c r="G79" s="40" t="s">
        <v>119</v>
      </c>
      <c r="H79" s="40" t="s">
        <v>119</v>
      </c>
      <c r="I79" s="40" t="s">
        <v>119</v>
      </c>
      <c r="J79" s="40" t="s">
        <v>119</v>
      </c>
      <c r="K79" s="40" t="s">
        <v>119</v>
      </c>
      <c r="L79" s="40" t="s">
        <v>119</v>
      </c>
      <c r="M79" s="40" t="s">
        <v>4</v>
      </c>
    </row>
    <row r="80" spans="1:30" ht="17" customHeight="1">
      <c r="A80" s="23"/>
      <c r="B80" s="23"/>
      <c r="C80" s="23"/>
      <c r="D80" s="24"/>
      <c r="E80" s="24"/>
      <c r="F80" s="24"/>
      <c r="G80" s="24"/>
      <c r="H80" s="24"/>
      <c r="I80" s="24"/>
      <c r="J80" s="24"/>
      <c r="K80" s="24"/>
      <c r="L80" s="24"/>
      <c r="M80" s="24"/>
    </row>
    <row r="81" spans="1:30" ht="17" customHeight="1">
      <c r="A81" s="23"/>
      <c r="B81" s="23"/>
      <c r="C81" s="23"/>
      <c r="D81" s="24"/>
      <c r="E81" s="24"/>
      <c r="F81" s="24"/>
      <c r="G81" s="24"/>
      <c r="H81" s="24"/>
      <c r="I81" s="24"/>
      <c r="J81" s="24"/>
      <c r="K81" s="24"/>
      <c r="L81" s="24"/>
      <c r="M81" s="24"/>
    </row>
    <row r="82" spans="1:30" ht="17" customHeight="1">
      <c r="A82" s="23"/>
      <c r="B82" s="23"/>
      <c r="C82" s="23"/>
      <c r="D82" s="24"/>
      <c r="E82" s="24"/>
      <c r="F82" s="24"/>
      <c r="G82" s="24"/>
      <c r="H82" s="24"/>
      <c r="I82" s="24"/>
      <c r="J82" s="24"/>
      <c r="K82" s="24"/>
      <c r="L82" s="24"/>
      <c r="M82" s="24"/>
    </row>
    <row r="83" spans="1:30" ht="17" customHeight="1">
      <c r="A83" s="23"/>
      <c r="B83" s="23"/>
      <c r="C83" s="23"/>
      <c r="D83" s="24"/>
      <c r="E83" s="24"/>
      <c r="F83" s="24"/>
      <c r="G83" s="24"/>
      <c r="H83" s="24"/>
      <c r="I83" s="24"/>
      <c r="J83" s="24"/>
      <c r="K83" s="24"/>
      <c r="L83" s="24"/>
      <c r="M83" s="24"/>
    </row>
    <row r="84" spans="1:30" ht="17" customHeight="1">
      <c r="A84" s="23"/>
      <c r="B84" s="23"/>
      <c r="C84" s="23"/>
      <c r="D84" s="24"/>
      <c r="E84" s="24"/>
      <c r="F84" s="24"/>
      <c r="G84" s="24"/>
      <c r="H84" s="24"/>
      <c r="I84" s="24"/>
      <c r="J84" s="24"/>
      <c r="K84" s="24"/>
      <c r="L84" s="24"/>
      <c r="M84" s="24"/>
    </row>
    <row r="85" spans="1:30" ht="17" customHeight="1">
      <c r="A85" s="52" t="s">
        <v>163</v>
      </c>
      <c r="B85" s="52"/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1:30" ht="17" customHeight="1">
      <c r="A86" s="25"/>
      <c r="B86" s="25"/>
      <c r="C86" s="25"/>
      <c r="D86" s="26" t="s">
        <v>72</v>
      </c>
      <c r="E86" s="26" t="s">
        <v>314</v>
      </c>
      <c r="F86" s="26" t="s">
        <v>313</v>
      </c>
      <c r="G86" s="26" t="s">
        <v>211</v>
      </c>
      <c r="H86" s="26" t="s">
        <v>212</v>
      </c>
      <c r="I86" s="26" t="s">
        <v>213</v>
      </c>
      <c r="J86" s="26" t="s">
        <v>214</v>
      </c>
      <c r="K86" s="26" t="s">
        <v>215</v>
      </c>
      <c r="L86" s="26" t="s">
        <v>216</v>
      </c>
      <c r="M86" s="26" t="s">
        <v>217</v>
      </c>
    </row>
    <row r="87" spans="1:30" ht="17" customHeight="1">
      <c r="A87" s="51" t="s">
        <v>257</v>
      </c>
      <c r="B87" s="51"/>
      <c r="C87" s="51"/>
      <c r="D87" s="40" t="s">
        <v>320</v>
      </c>
      <c r="E87" s="40" t="s">
        <v>329</v>
      </c>
      <c r="F87" s="40" t="s">
        <v>317</v>
      </c>
      <c r="G87" s="40" t="s">
        <v>258</v>
      </c>
      <c r="H87" s="40" t="s">
        <v>319</v>
      </c>
      <c r="I87" s="40" t="s">
        <v>329</v>
      </c>
      <c r="J87" s="40" t="s">
        <v>121</v>
      </c>
      <c r="K87" s="40" t="s">
        <v>336</v>
      </c>
      <c r="L87" s="40" t="s">
        <v>132</v>
      </c>
      <c r="M87" s="40" t="s">
        <v>259</v>
      </c>
    </row>
    <row r="88" spans="1:30" ht="17" customHeight="1">
      <c r="A88" s="27"/>
      <c r="B88" s="53" t="s">
        <v>1</v>
      </c>
      <c r="C88" s="53"/>
      <c r="D88" s="40" t="s">
        <v>356</v>
      </c>
      <c r="E88" s="40" t="s">
        <v>119</v>
      </c>
      <c r="F88" s="40" t="s">
        <v>357</v>
      </c>
      <c r="G88" s="40" t="s">
        <v>350</v>
      </c>
      <c r="H88" s="40" t="s">
        <v>119</v>
      </c>
      <c r="I88" s="40" t="s">
        <v>356</v>
      </c>
      <c r="J88" s="40" t="s">
        <v>119</v>
      </c>
      <c r="K88" s="40" t="s">
        <v>356</v>
      </c>
      <c r="L88" s="40" t="s">
        <v>348</v>
      </c>
      <c r="M88" s="40" t="s">
        <v>374</v>
      </c>
    </row>
    <row r="89" spans="1:30" ht="17" customHeight="1">
      <c r="A89" s="27"/>
      <c r="B89" s="53" t="s">
        <v>233</v>
      </c>
      <c r="C89" s="53"/>
      <c r="D89" s="40" t="s">
        <v>121</v>
      </c>
      <c r="E89" s="40" t="s">
        <v>119</v>
      </c>
      <c r="F89" s="40" t="s">
        <v>356</v>
      </c>
      <c r="G89" s="40" t="s">
        <v>317</v>
      </c>
      <c r="H89" s="40" t="s">
        <v>357</v>
      </c>
      <c r="I89" s="40" t="s">
        <v>356</v>
      </c>
      <c r="J89" s="40" t="s">
        <v>119</v>
      </c>
      <c r="K89" s="40" t="s">
        <v>119</v>
      </c>
      <c r="L89" s="40" t="s">
        <v>170</v>
      </c>
      <c r="M89" s="40" t="s">
        <v>244</v>
      </c>
    </row>
    <row r="90" spans="1:30" ht="17" customHeight="1">
      <c r="A90" s="27"/>
      <c r="B90" s="53" t="s">
        <v>0</v>
      </c>
      <c r="C90" s="53"/>
      <c r="D90" s="40" t="s">
        <v>356</v>
      </c>
      <c r="E90" s="40" t="s">
        <v>357</v>
      </c>
      <c r="F90" s="40" t="s">
        <v>119</v>
      </c>
      <c r="G90" s="40" t="s">
        <v>336</v>
      </c>
      <c r="H90" s="40" t="s">
        <v>119</v>
      </c>
      <c r="I90" s="40" t="s">
        <v>357</v>
      </c>
      <c r="J90" s="40" t="s">
        <v>357</v>
      </c>
      <c r="K90" s="40" t="s">
        <v>119</v>
      </c>
      <c r="L90" s="40" t="s">
        <v>333</v>
      </c>
      <c r="M90" s="40" t="s">
        <v>260</v>
      </c>
    </row>
    <row r="91" spans="1:30" ht="17" customHeight="1">
      <c r="A91" s="27"/>
      <c r="B91" s="53" t="s">
        <v>234</v>
      </c>
      <c r="C91" s="53"/>
      <c r="D91" s="40" t="s">
        <v>356</v>
      </c>
      <c r="E91" s="40" t="s">
        <v>357</v>
      </c>
      <c r="F91" s="40" t="s">
        <v>357</v>
      </c>
      <c r="G91" s="40" t="s">
        <v>121</v>
      </c>
      <c r="H91" s="40" t="s">
        <v>119</v>
      </c>
      <c r="I91" s="40" t="s">
        <v>119</v>
      </c>
      <c r="J91" s="40" t="s">
        <v>357</v>
      </c>
      <c r="K91" s="40" t="s">
        <v>356</v>
      </c>
      <c r="L91" s="40" t="s">
        <v>329</v>
      </c>
      <c r="M91" s="40" t="s">
        <v>125</v>
      </c>
    </row>
    <row r="92" spans="1:30" s="1" customFormat="1" ht="17" customHeight="1">
      <c r="A92" s="27"/>
      <c r="B92" s="53" t="s">
        <v>2</v>
      </c>
      <c r="C92" s="53"/>
      <c r="D92" s="40" t="s">
        <v>356</v>
      </c>
      <c r="E92" s="40" t="s">
        <v>357</v>
      </c>
      <c r="F92" s="40" t="s">
        <v>357</v>
      </c>
      <c r="G92" s="40" t="s">
        <v>121</v>
      </c>
      <c r="H92" s="40" t="s">
        <v>357</v>
      </c>
      <c r="I92" s="40" t="s">
        <v>336</v>
      </c>
      <c r="J92" s="40" t="s">
        <v>119</v>
      </c>
      <c r="K92" s="40" t="s">
        <v>357</v>
      </c>
      <c r="L92" s="40" t="s">
        <v>320</v>
      </c>
      <c r="M92" s="40" t="s">
        <v>243</v>
      </c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</row>
    <row r="93" spans="1:30" ht="17" customHeight="1">
      <c r="A93" s="27"/>
      <c r="B93" s="53" t="s">
        <v>167</v>
      </c>
      <c r="C93" s="53"/>
      <c r="D93" s="40" t="s">
        <v>342</v>
      </c>
      <c r="E93" s="40" t="s">
        <v>357</v>
      </c>
      <c r="F93" s="40" t="s">
        <v>121</v>
      </c>
      <c r="G93" s="40" t="s">
        <v>356</v>
      </c>
      <c r="H93" s="40" t="s">
        <v>342</v>
      </c>
      <c r="I93" s="40" t="s">
        <v>119</v>
      </c>
      <c r="J93" s="40" t="s">
        <v>357</v>
      </c>
      <c r="K93" s="40" t="s">
        <v>119</v>
      </c>
      <c r="L93" s="40" t="s">
        <v>329</v>
      </c>
      <c r="M93" s="40" t="s">
        <v>4</v>
      </c>
    </row>
    <row r="94" spans="1:30" ht="17" customHeight="1">
      <c r="A94" s="27"/>
      <c r="B94" s="53" t="s">
        <v>267</v>
      </c>
      <c r="C94" s="53"/>
      <c r="D94" s="40" t="s">
        <v>357</v>
      </c>
      <c r="E94" s="40" t="s">
        <v>356</v>
      </c>
      <c r="F94" s="40" t="s">
        <v>357</v>
      </c>
      <c r="G94" s="40" t="s">
        <v>357</v>
      </c>
      <c r="H94" s="40" t="s">
        <v>119</v>
      </c>
      <c r="I94" s="40" t="s">
        <v>357</v>
      </c>
      <c r="J94" s="40" t="s">
        <v>119</v>
      </c>
      <c r="K94" s="40" t="s">
        <v>119</v>
      </c>
      <c r="L94" s="40" t="s">
        <v>342</v>
      </c>
      <c r="M94" s="40" t="s">
        <v>12</v>
      </c>
    </row>
    <row r="95" spans="1:30" ht="17" customHeight="1">
      <c r="A95" s="27"/>
      <c r="B95" s="53" t="s">
        <v>165</v>
      </c>
      <c r="C95" s="53"/>
      <c r="D95" s="40" t="s">
        <v>119</v>
      </c>
      <c r="E95" s="40" t="s">
        <v>356</v>
      </c>
      <c r="F95" s="40" t="s">
        <v>119</v>
      </c>
      <c r="G95" s="40" t="s">
        <v>119</v>
      </c>
      <c r="H95" s="40" t="s">
        <v>119</v>
      </c>
      <c r="I95" s="40" t="s">
        <v>357</v>
      </c>
      <c r="J95" s="40" t="s">
        <v>119</v>
      </c>
      <c r="K95" s="40" t="s">
        <v>119</v>
      </c>
      <c r="L95" s="40" t="s">
        <v>357</v>
      </c>
      <c r="M95" s="40" t="s">
        <v>4</v>
      </c>
    </row>
    <row r="96" spans="1:30" ht="17" customHeight="1">
      <c r="A96" s="27"/>
      <c r="B96" s="53" t="s">
        <v>168</v>
      </c>
      <c r="C96" s="53"/>
      <c r="D96" s="40" t="s">
        <v>119</v>
      </c>
      <c r="E96" s="40" t="s">
        <v>356</v>
      </c>
      <c r="F96" s="40" t="s">
        <v>119</v>
      </c>
      <c r="G96" s="40" t="s">
        <v>119</v>
      </c>
      <c r="H96" s="40" t="s">
        <v>119</v>
      </c>
      <c r="I96" s="40" t="s">
        <v>119</v>
      </c>
      <c r="J96" s="40" t="s">
        <v>119</v>
      </c>
      <c r="K96" s="40" t="s">
        <v>119</v>
      </c>
      <c r="L96" s="40" t="s">
        <v>119</v>
      </c>
      <c r="M96" s="40" t="s">
        <v>4</v>
      </c>
    </row>
    <row r="97" spans="1:30" ht="17" customHeight="1">
      <c r="A97" s="27"/>
      <c r="B97" s="53" t="s">
        <v>169</v>
      </c>
      <c r="C97" s="53"/>
      <c r="D97" s="40" t="s">
        <v>119</v>
      </c>
      <c r="E97" s="40" t="s">
        <v>356</v>
      </c>
      <c r="F97" s="40" t="s">
        <v>119</v>
      </c>
      <c r="G97" s="40" t="s">
        <v>119</v>
      </c>
      <c r="H97" s="40" t="s">
        <v>119</v>
      </c>
      <c r="I97" s="40" t="s">
        <v>356</v>
      </c>
      <c r="J97" s="40" t="s">
        <v>119</v>
      </c>
      <c r="K97" s="40" t="s">
        <v>119</v>
      </c>
      <c r="L97" s="40" t="s">
        <v>356</v>
      </c>
      <c r="M97" s="40" t="s">
        <v>4</v>
      </c>
    </row>
    <row r="98" spans="1:30" ht="17" customHeight="1">
      <c r="A98" s="27"/>
      <c r="B98" s="53" t="s">
        <v>252</v>
      </c>
      <c r="C98" s="53"/>
      <c r="D98" s="40" t="s">
        <v>119</v>
      </c>
      <c r="E98" s="40" t="s">
        <v>356</v>
      </c>
      <c r="F98" s="40" t="s">
        <v>119</v>
      </c>
      <c r="G98" s="40" t="s">
        <v>119</v>
      </c>
      <c r="H98" s="40" t="s">
        <v>119</v>
      </c>
      <c r="I98" s="40" t="s">
        <v>119</v>
      </c>
      <c r="J98" s="40" t="s">
        <v>119</v>
      </c>
      <c r="K98" s="40" t="s">
        <v>119</v>
      </c>
      <c r="L98" s="40" t="s">
        <v>356</v>
      </c>
      <c r="M98" s="40" t="s">
        <v>4</v>
      </c>
    </row>
    <row r="99" spans="1:30" ht="17" customHeight="1">
      <c r="A99" s="23"/>
      <c r="B99" s="23"/>
      <c r="C99" s="23"/>
      <c r="D99" s="41"/>
      <c r="E99" s="41"/>
      <c r="F99" s="41"/>
      <c r="G99" s="41"/>
      <c r="H99" s="41"/>
      <c r="I99" s="41"/>
      <c r="J99" s="41"/>
      <c r="K99" s="41"/>
      <c r="L99" s="41"/>
      <c r="M99" s="41"/>
    </row>
    <row r="100" spans="1:30" ht="17" customHeight="1">
      <c r="A100" s="51" t="s">
        <v>294</v>
      </c>
      <c r="B100" s="51"/>
      <c r="C100" s="51"/>
      <c r="D100" s="40" t="s">
        <v>349</v>
      </c>
      <c r="E100" s="40" t="s">
        <v>320</v>
      </c>
      <c r="F100" s="40" t="s">
        <v>365</v>
      </c>
      <c r="G100" s="40" t="s">
        <v>355</v>
      </c>
      <c r="H100" s="40" t="s">
        <v>337</v>
      </c>
      <c r="I100" s="40" t="s">
        <v>337</v>
      </c>
      <c r="J100" s="40" t="s">
        <v>319</v>
      </c>
      <c r="K100" s="40" t="s">
        <v>360</v>
      </c>
      <c r="L100" s="40" t="s">
        <v>268</v>
      </c>
      <c r="M100" s="40" t="s">
        <v>269</v>
      </c>
    </row>
    <row r="101" spans="1:30" ht="17" customHeight="1">
      <c r="A101" s="27"/>
      <c r="B101" s="53" t="s">
        <v>233</v>
      </c>
      <c r="C101" s="53"/>
      <c r="D101" s="40" t="s">
        <v>121</v>
      </c>
      <c r="E101" s="40" t="s">
        <v>119</v>
      </c>
      <c r="F101" s="40" t="s">
        <v>357</v>
      </c>
      <c r="G101" s="40" t="s">
        <v>337</v>
      </c>
      <c r="H101" s="40" t="s">
        <v>121</v>
      </c>
      <c r="I101" s="40" t="s">
        <v>357</v>
      </c>
      <c r="J101" s="40" t="s">
        <v>342</v>
      </c>
      <c r="K101" s="40" t="s">
        <v>357</v>
      </c>
      <c r="L101" s="40" t="s">
        <v>258</v>
      </c>
      <c r="M101" s="40" t="s">
        <v>374</v>
      </c>
    </row>
    <row r="102" spans="1:30" ht="17" customHeight="1">
      <c r="A102" s="27"/>
      <c r="B102" s="53" t="s">
        <v>1</v>
      </c>
      <c r="C102" s="53"/>
      <c r="D102" s="40" t="s">
        <v>356</v>
      </c>
      <c r="E102" s="40" t="s">
        <v>119</v>
      </c>
      <c r="F102" s="40" t="s">
        <v>356</v>
      </c>
      <c r="G102" s="40" t="s">
        <v>319</v>
      </c>
      <c r="H102" s="40" t="s">
        <v>119</v>
      </c>
      <c r="I102" s="40" t="s">
        <v>119</v>
      </c>
      <c r="J102" s="40" t="s">
        <v>119</v>
      </c>
      <c r="K102" s="40" t="s">
        <v>356</v>
      </c>
      <c r="L102" s="40" t="s">
        <v>321</v>
      </c>
      <c r="M102" s="40" t="s">
        <v>244</v>
      </c>
    </row>
    <row r="103" spans="1:30" s="1" customFormat="1" ht="17" customHeight="1">
      <c r="A103" s="27"/>
      <c r="B103" s="53" t="s">
        <v>234</v>
      </c>
      <c r="C103" s="53"/>
      <c r="D103" s="40" t="s">
        <v>357</v>
      </c>
      <c r="E103" s="40" t="s">
        <v>357</v>
      </c>
      <c r="F103" s="40" t="s">
        <v>357</v>
      </c>
      <c r="G103" s="40" t="s">
        <v>336</v>
      </c>
      <c r="H103" s="40" t="s">
        <v>357</v>
      </c>
      <c r="I103" s="40" t="s">
        <v>356</v>
      </c>
      <c r="J103" s="40" t="s">
        <v>357</v>
      </c>
      <c r="K103" s="40" t="s">
        <v>357</v>
      </c>
      <c r="L103" s="40" t="s">
        <v>270</v>
      </c>
      <c r="M103" s="40" t="s">
        <v>125</v>
      </c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</row>
    <row r="104" spans="1:30" ht="17" customHeight="1">
      <c r="A104" s="27"/>
      <c r="B104" s="53" t="s">
        <v>0</v>
      </c>
      <c r="C104" s="53"/>
      <c r="D104" s="40" t="s">
        <v>121</v>
      </c>
      <c r="E104" s="40" t="s">
        <v>356</v>
      </c>
      <c r="F104" s="40" t="s">
        <v>121</v>
      </c>
      <c r="G104" s="40" t="s">
        <v>121</v>
      </c>
      <c r="H104" s="40" t="s">
        <v>119</v>
      </c>
      <c r="I104" s="40" t="s">
        <v>357</v>
      </c>
      <c r="J104" s="40" t="s">
        <v>357</v>
      </c>
      <c r="K104" s="40" t="s">
        <v>356</v>
      </c>
      <c r="L104" s="40" t="s">
        <v>346</v>
      </c>
      <c r="M104" s="40" t="s">
        <v>232</v>
      </c>
    </row>
    <row r="105" spans="1:30" ht="17" customHeight="1">
      <c r="A105" s="27"/>
      <c r="B105" s="53" t="s">
        <v>2</v>
      </c>
      <c r="C105" s="53"/>
      <c r="D105" s="40" t="s">
        <v>121</v>
      </c>
      <c r="E105" s="40" t="s">
        <v>357</v>
      </c>
      <c r="F105" s="40" t="s">
        <v>357</v>
      </c>
      <c r="G105" s="40" t="s">
        <v>121</v>
      </c>
      <c r="H105" s="40" t="s">
        <v>356</v>
      </c>
      <c r="I105" s="40" t="s">
        <v>119</v>
      </c>
      <c r="J105" s="40" t="s">
        <v>119</v>
      </c>
      <c r="K105" s="40" t="s">
        <v>342</v>
      </c>
      <c r="L105" s="40" t="s">
        <v>170</v>
      </c>
      <c r="M105" s="40" t="s">
        <v>248</v>
      </c>
    </row>
    <row r="106" spans="1:30" ht="17" customHeight="1">
      <c r="A106" s="27"/>
      <c r="B106" s="53" t="s">
        <v>165</v>
      </c>
      <c r="C106" s="53"/>
      <c r="D106" s="40" t="s">
        <v>119</v>
      </c>
      <c r="E106" s="40" t="s">
        <v>356</v>
      </c>
      <c r="F106" s="40" t="s">
        <v>119</v>
      </c>
      <c r="G106" s="40" t="s">
        <v>119</v>
      </c>
      <c r="H106" s="40" t="s">
        <v>357</v>
      </c>
      <c r="I106" s="40" t="s">
        <v>121</v>
      </c>
      <c r="J106" s="40" t="s">
        <v>119</v>
      </c>
      <c r="K106" s="40" t="s">
        <v>119</v>
      </c>
      <c r="L106" s="40" t="s">
        <v>319</v>
      </c>
      <c r="M106" s="40" t="s">
        <v>4</v>
      </c>
    </row>
    <row r="107" spans="1:30" ht="17" customHeight="1">
      <c r="A107" s="27"/>
      <c r="B107" s="53" t="s">
        <v>168</v>
      </c>
      <c r="C107" s="53"/>
      <c r="D107" s="40" t="s">
        <v>119</v>
      </c>
      <c r="E107" s="40" t="s">
        <v>356</v>
      </c>
      <c r="F107" s="40" t="s">
        <v>119</v>
      </c>
      <c r="G107" s="40" t="s">
        <v>119</v>
      </c>
      <c r="H107" s="40" t="s">
        <v>119</v>
      </c>
      <c r="I107" s="40" t="s">
        <v>119</v>
      </c>
      <c r="J107" s="40" t="s">
        <v>119</v>
      </c>
      <c r="K107" s="40" t="s">
        <v>119</v>
      </c>
      <c r="L107" s="40" t="s">
        <v>119</v>
      </c>
      <c r="M107" s="40" t="s">
        <v>4</v>
      </c>
    </row>
    <row r="108" spans="1:30" ht="17" customHeight="1">
      <c r="A108" s="27"/>
      <c r="B108" s="53" t="s">
        <v>169</v>
      </c>
      <c r="C108" s="53"/>
      <c r="D108" s="40" t="s">
        <v>119</v>
      </c>
      <c r="E108" s="40" t="s">
        <v>356</v>
      </c>
      <c r="F108" s="40" t="s">
        <v>119</v>
      </c>
      <c r="G108" s="40" t="s">
        <v>119</v>
      </c>
      <c r="H108" s="40" t="s">
        <v>119</v>
      </c>
      <c r="I108" s="40" t="s">
        <v>119</v>
      </c>
      <c r="J108" s="40" t="s">
        <v>119</v>
      </c>
      <c r="K108" s="40" t="s">
        <v>119</v>
      </c>
      <c r="L108" s="40" t="s">
        <v>119</v>
      </c>
      <c r="M108" s="40" t="s">
        <v>4</v>
      </c>
    </row>
    <row r="109" spans="1:30" ht="17" customHeight="1">
      <c r="A109" s="27"/>
      <c r="B109" s="53" t="s">
        <v>267</v>
      </c>
      <c r="C109" s="53"/>
      <c r="D109" s="40" t="s">
        <v>119</v>
      </c>
      <c r="E109" s="40" t="s">
        <v>356</v>
      </c>
      <c r="F109" s="40" t="s">
        <v>119</v>
      </c>
      <c r="G109" s="40" t="s">
        <v>119</v>
      </c>
      <c r="H109" s="40" t="s">
        <v>119</v>
      </c>
      <c r="I109" s="40" t="s">
        <v>119</v>
      </c>
      <c r="J109" s="40" t="s">
        <v>119</v>
      </c>
      <c r="K109" s="40" t="s">
        <v>119</v>
      </c>
      <c r="L109" s="40" t="s">
        <v>119</v>
      </c>
      <c r="M109" s="40" t="s">
        <v>4</v>
      </c>
    </row>
    <row r="110" spans="1:30" ht="17" customHeight="1">
      <c r="A110" s="27"/>
      <c r="B110" s="53" t="s">
        <v>229</v>
      </c>
      <c r="C110" s="53"/>
      <c r="D110" s="40" t="s">
        <v>119</v>
      </c>
      <c r="E110" s="40" t="s">
        <v>356</v>
      </c>
      <c r="F110" s="40" t="s">
        <v>119</v>
      </c>
      <c r="G110" s="40" t="s">
        <v>119</v>
      </c>
      <c r="H110" s="40" t="s">
        <v>119</v>
      </c>
      <c r="I110" s="40" t="s">
        <v>119</v>
      </c>
      <c r="J110" s="40" t="s">
        <v>119</v>
      </c>
      <c r="K110" s="40" t="s">
        <v>119</v>
      </c>
      <c r="L110" s="40" t="s">
        <v>119</v>
      </c>
      <c r="M110" s="40" t="s">
        <v>4</v>
      </c>
    </row>
    <row r="111" spans="1:30" ht="17" customHeight="1">
      <c r="A111" s="27"/>
      <c r="B111" s="53" t="s">
        <v>252</v>
      </c>
      <c r="C111" s="53"/>
      <c r="D111" s="40" t="s">
        <v>119</v>
      </c>
      <c r="E111" s="40" t="s">
        <v>356</v>
      </c>
      <c r="F111" s="40" t="s">
        <v>119</v>
      </c>
      <c r="G111" s="40" t="s">
        <v>119</v>
      </c>
      <c r="H111" s="40" t="s">
        <v>119</v>
      </c>
      <c r="I111" s="40" t="s">
        <v>119</v>
      </c>
      <c r="J111" s="40" t="s">
        <v>119</v>
      </c>
      <c r="K111" s="40" t="s">
        <v>119</v>
      </c>
      <c r="L111" s="40" t="s">
        <v>119</v>
      </c>
      <c r="M111" s="40" t="s">
        <v>4</v>
      </c>
    </row>
    <row r="112" spans="1:30" ht="17" customHeight="1">
      <c r="A112" s="23"/>
      <c r="B112" s="23"/>
      <c r="C112" s="23"/>
      <c r="D112" s="41"/>
      <c r="E112" s="41"/>
      <c r="F112" s="41"/>
      <c r="G112" s="41"/>
      <c r="H112" s="41"/>
      <c r="I112" s="41"/>
      <c r="J112" s="41"/>
      <c r="K112" s="41"/>
      <c r="L112" s="41"/>
      <c r="M112" s="41"/>
    </row>
    <row r="113" spans="1:30" s="1" customFormat="1" ht="17" customHeight="1">
      <c r="A113" s="51" t="s">
        <v>271</v>
      </c>
      <c r="B113" s="51"/>
      <c r="C113" s="51"/>
      <c r="D113" s="40" t="s">
        <v>356</v>
      </c>
      <c r="E113" s="40" t="s">
        <v>119</v>
      </c>
      <c r="F113" s="40" t="s">
        <v>356</v>
      </c>
      <c r="G113" s="40" t="s">
        <v>119</v>
      </c>
      <c r="H113" s="40" t="s">
        <v>119</v>
      </c>
      <c r="I113" s="40" t="s">
        <v>119</v>
      </c>
      <c r="J113" s="40" t="s">
        <v>119</v>
      </c>
      <c r="K113" s="40" t="s">
        <v>119</v>
      </c>
      <c r="L113" s="40" t="s">
        <v>119</v>
      </c>
      <c r="M113" s="40" t="s">
        <v>243</v>
      </c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</row>
    <row r="114" spans="1:30" ht="17" customHeight="1">
      <c r="A114" s="27"/>
      <c r="B114" s="53" t="s">
        <v>167</v>
      </c>
      <c r="C114" s="53"/>
      <c r="D114" s="40" t="s">
        <v>356</v>
      </c>
      <c r="E114" s="40" t="s">
        <v>119</v>
      </c>
      <c r="F114" s="40" t="s">
        <v>356</v>
      </c>
      <c r="G114" s="40" t="s">
        <v>119</v>
      </c>
      <c r="H114" s="40" t="s">
        <v>119</v>
      </c>
      <c r="I114" s="40" t="s">
        <v>119</v>
      </c>
      <c r="J114" s="40" t="s">
        <v>119</v>
      </c>
      <c r="K114" s="40" t="s">
        <v>119</v>
      </c>
      <c r="L114" s="40" t="s">
        <v>119</v>
      </c>
      <c r="M114" s="40" t="s">
        <v>243</v>
      </c>
    </row>
    <row r="115" spans="1:30" ht="17" customHeight="1">
      <c r="A115" s="23"/>
      <c r="B115" s="23"/>
      <c r="C115" s="23"/>
      <c r="D115" s="41"/>
      <c r="E115" s="41"/>
      <c r="F115" s="41"/>
      <c r="G115" s="41"/>
      <c r="H115" s="41"/>
      <c r="I115" s="41"/>
      <c r="J115" s="41"/>
      <c r="K115" s="41"/>
      <c r="L115" s="41"/>
      <c r="M115" s="41"/>
    </row>
    <row r="116" spans="1:30" ht="17" customHeight="1">
      <c r="A116" s="23"/>
      <c r="B116" s="23"/>
      <c r="C116" s="23"/>
      <c r="D116" s="41"/>
      <c r="E116" s="41"/>
      <c r="F116" s="41"/>
      <c r="G116" s="41"/>
      <c r="H116" s="41"/>
      <c r="I116" s="41"/>
      <c r="J116" s="41"/>
      <c r="K116" s="41"/>
      <c r="L116" s="41"/>
      <c r="M116" s="41"/>
    </row>
    <row r="117" spans="1:30" ht="17" customHeight="1">
      <c r="A117" s="23"/>
      <c r="B117" s="23"/>
      <c r="C117" s="23"/>
      <c r="D117" s="41"/>
      <c r="E117" s="41"/>
      <c r="F117" s="41"/>
      <c r="G117" s="41"/>
      <c r="H117" s="41"/>
      <c r="I117" s="41"/>
      <c r="J117" s="41"/>
      <c r="K117" s="41"/>
      <c r="L117" s="41"/>
      <c r="M117" s="41"/>
    </row>
    <row r="118" spans="1:30" ht="17" customHeight="1">
      <c r="A118" s="23"/>
      <c r="B118" s="23"/>
      <c r="C118" s="23"/>
      <c r="D118" s="41"/>
      <c r="E118" s="41"/>
      <c r="F118" s="41"/>
      <c r="G118" s="41"/>
      <c r="H118" s="41"/>
      <c r="I118" s="41"/>
      <c r="J118" s="41"/>
      <c r="K118" s="41"/>
      <c r="L118" s="41"/>
      <c r="M118" s="41"/>
    </row>
    <row r="119" spans="1:30" ht="17" customHeight="1">
      <c r="A119" s="23"/>
      <c r="B119" s="23"/>
      <c r="C119" s="23"/>
      <c r="D119" s="41"/>
      <c r="E119" s="41"/>
      <c r="F119" s="41"/>
      <c r="G119" s="41"/>
      <c r="H119" s="41"/>
      <c r="I119" s="41"/>
      <c r="J119" s="41"/>
      <c r="K119" s="41"/>
      <c r="L119" s="41"/>
      <c r="M119" s="41"/>
    </row>
    <row r="120" spans="1:30" ht="17" customHeight="1">
      <c r="A120" s="23"/>
      <c r="B120" s="23"/>
      <c r="C120" s="23"/>
      <c r="D120" s="41"/>
      <c r="E120" s="41"/>
      <c r="F120" s="41"/>
      <c r="G120" s="41"/>
      <c r="H120" s="41"/>
      <c r="I120" s="41"/>
      <c r="J120" s="41"/>
      <c r="K120" s="41"/>
      <c r="L120" s="41"/>
      <c r="M120" s="41"/>
    </row>
    <row r="121" spans="1:30" ht="17" customHeight="1">
      <c r="A121" s="23"/>
      <c r="B121" s="23"/>
      <c r="C121" s="23"/>
      <c r="D121" s="41"/>
      <c r="E121" s="41"/>
      <c r="F121" s="41"/>
      <c r="G121" s="41"/>
      <c r="H121" s="41"/>
      <c r="I121" s="41"/>
      <c r="J121" s="41"/>
      <c r="K121" s="41"/>
      <c r="L121" s="41"/>
      <c r="M121" s="41"/>
    </row>
    <row r="122" spans="1:30" ht="17" customHeight="1">
      <c r="A122" s="23"/>
      <c r="B122" s="23"/>
      <c r="C122" s="23"/>
      <c r="D122" s="41"/>
      <c r="E122" s="41"/>
      <c r="F122" s="41"/>
      <c r="G122" s="41"/>
      <c r="H122" s="41"/>
      <c r="I122" s="41"/>
      <c r="J122" s="41"/>
      <c r="K122" s="41"/>
      <c r="L122" s="41"/>
      <c r="M122" s="41"/>
    </row>
    <row r="123" spans="1:30" ht="17" customHeight="1">
      <c r="A123" s="23"/>
      <c r="B123" s="23"/>
      <c r="C123" s="23"/>
      <c r="D123" s="41"/>
      <c r="E123" s="41"/>
      <c r="F123" s="41"/>
      <c r="G123" s="41"/>
      <c r="H123" s="41"/>
      <c r="I123" s="41"/>
      <c r="J123" s="41"/>
      <c r="K123" s="41"/>
      <c r="L123" s="41"/>
      <c r="M123" s="41"/>
    </row>
    <row r="124" spans="1:30" ht="17" customHeight="1">
      <c r="A124" s="23"/>
      <c r="B124" s="23"/>
      <c r="C124" s="23"/>
      <c r="D124" s="41"/>
      <c r="E124" s="41"/>
      <c r="F124" s="41"/>
      <c r="G124" s="41"/>
      <c r="H124" s="41"/>
      <c r="I124" s="41"/>
      <c r="J124" s="41"/>
      <c r="K124" s="41"/>
      <c r="L124" s="41"/>
      <c r="M124" s="41"/>
    </row>
    <row r="125" spans="1:30" ht="17" customHeight="1">
      <c r="A125" s="23"/>
      <c r="B125" s="23"/>
      <c r="C125" s="23"/>
      <c r="D125" s="41"/>
      <c r="E125" s="41"/>
      <c r="F125" s="41"/>
      <c r="G125" s="41"/>
      <c r="H125" s="41"/>
      <c r="I125" s="41"/>
      <c r="J125" s="41"/>
      <c r="K125" s="41"/>
      <c r="L125" s="41"/>
      <c r="M125" s="41"/>
    </row>
    <row r="126" spans="1:30" ht="17" customHeight="1">
      <c r="A126" s="52" t="s">
        <v>163</v>
      </c>
      <c r="B126" s="52"/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1:30" s="10" customFormat="1" ht="17" customHeight="1">
      <c r="A127" s="25"/>
      <c r="B127" s="25"/>
      <c r="C127" s="25"/>
      <c r="D127" s="26" t="s">
        <v>72</v>
      </c>
      <c r="E127" s="26" t="s">
        <v>314</v>
      </c>
      <c r="F127" s="26" t="s">
        <v>313</v>
      </c>
      <c r="G127" s="26" t="s">
        <v>211</v>
      </c>
      <c r="H127" s="26" t="s">
        <v>212</v>
      </c>
      <c r="I127" s="26" t="s">
        <v>213</v>
      </c>
      <c r="J127" s="26" t="s">
        <v>214</v>
      </c>
      <c r="K127" s="26" t="s">
        <v>215</v>
      </c>
      <c r="L127" s="26" t="s">
        <v>216</v>
      </c>
      <c r="M127" s="26" t="s">
        <v>217</v>
      </c>
    </row>
    <row r="128" spans="1:30" ht="17" customHeight="1">
      <c r="A128" s="51" t="s">
        <v>272</v>
      </c>
      <c r="B128" s="51"/>
      <c r="C128" s="51"/>
      <c r="D128" s="40" t="s">
        <v>336</v>
      </c>
      <c r="E128" s="40" t="s">
        <v>337</v>
      </c>
      <c r="F128" s="40" t="s">
        <v>356</v>
      </c>
      <c r="G128" s="40" t="s">
        <v>329</v>
      </c>
      <c r="H128" s="40" t="s">
        <v>356</v>
      </c>
      <c r="I128" s="40" t="s">
        <v>360</v>
      </c>
      <c r="J128" s="40" t="s">
        <v>357</v>
      </c>
      <c r="K128" s="40" t="s">
        <v>356</v>
      </c>
      <c r="L128" s="40" t="s">
        <v>273</v>
      </c>
      <c r="M128" s="40" t="s">
        <v>244</v>
      </c>
    </row>
    <row r="129" spans="1:30" ht="17" customHeight="1">
      <c r="A129" s="28"/>
      <c r="B129" s="53" t="s">
        <v>234</v>
      </c>
      <c r="C129" s="53"/>
      <c r="D129" s="40" t="s">
        <v>357</v>
      </c>
      <c r="E129" s="40" t="s">
        <v>119</v>
      </c>
      <c r="F129" s="40" t="s">
        <v>119</v>
      </c>
      <c r="G129" s="40" t="s">
        <v>342</v>
      </c>
      <c r="H129" s="40" t="s">
        <v>119</v>
      </c>
      <c r="I129" s="40" t="s">
        <v>357</v>
      </c>
      <c r="J129" s="40" t="s">
        <v>119</v>
      </c>
      <c r="K129" s="40" t="s">
        <v>357</v>
      </c>
      <c r="L129" s="40" t="s">
        <v>349</v>
      </c>
      <c r="M129" s="40" t="s">
        <v>120</v>
      </c>
    </row>
    <row r="130" spans="1:30" ht="17" customHeight="1">
      <c r="A130" s="28"/>
      <c r="B130" s="53" t="s">
        <v>1</v>
      </c>
      <c r="C130" s="53"/>
      <c r="D130" s="40" t="s">
        <v>357</v>
      </c>
      <c r="E130" s="40" t="s">
        <v>119</v>
      </c>
      <c r="F130" s="40" t="s">
        <v>357</v>
      </c>
      <c r="G130" s="40" t="s">
        <v>342</v>
      </c>
      <c r="H130" s="40" t="s">
        <v>119</v>
      </c>
      <c r="I130" s="40" t="s">
        <v>119</v>
      </c>
      <c r="J130" s="40" t="s">
        <v>119</v>
      </c>
      <c r="K130" s="40" t="s">
        <v>119</v>
      </c>
      <c r="L130" s="40" t="s">
        <v>365</v>
      </c>
      <c r="M130" s="40" t="s">
        <v>123</v>
      </c>
    </row>
    <row r="131" spans="1:30" ht="17" customHeight="1">
      <c r="A131" s="28"/>
      <c r="B131" s="53" t="s">
        <v>233</v>
      </c>
      <c r="C131" s="53"/>
      <c r="D131" s="40" t="s">
        <v>357</v>
      </c>
      <c r="E131" s="40" t="s">
        <v>119</v>
      </c>
      <c r="F131" s="40" t="s">
        <v>119</v>
      </c>
      <c r="G131" s="40" t="s">
        <v>356</v>
      </c>
      <c r="H131" s="40" t="s">
        <v>357</v>
      </c>
      <c r="I131" s="40" t="s">
        <v>119</v>
      </c>
      <c r="J131" s="40" t="s">
        <v>119</v>
      </c>
      <c r="K131" s="40" t="s">
        <v>357</v>
      </c>
      <c r="L131" s="40" t="s">
        <v>317</v>
      </c>
      <c r="M131" s="40" t="s">
        <v>120</v>
      </c>
    </row>
    <row r="132" spans="1:30" ht="17" customHeight="1">
      <c r="A132" s="28"/>
      <c r="B132" s="53" t="s">
        <v>0</v>
      </c>
      <c r="C132" s="53"/>
      <c r="D132" s="40" t="s">
        <v>119</v>
      </c>
      <c r="E132" s="40" t="s">
        <v>357</v>
      </c>
      <c r="F132" s="40" t="s">
        <v>119</v>
      </c>
      <c r="G132" s="40" t="s">
        <v>356</v>
      </c>
      <c r="H132" s="40" t="s">
        <v>119</v>
      </c>
      <c r="I132" s="40" t="s">
        <v>356</v>
      </c>
      <c r="J132" s="40" t="s">
        <v>119</v>
      </c>
      <c r="K132" s="40" t="s">
        <v>119</v>
      </c>
      <c r="L132" s="40" t="s">
        <v>319</v>
      </c>
      <c r="M132" s="40" t="s">
        <v>4</v>
      </c>
    </row>
    <row r="133" spans="1:30" ht="17" customHeight="1">
      <c r="A133" s="28"/>
      <c r="B133" s="53" t="s">
        <v>167</v>
      </c>
      <c r="C133" s="53"/>
      <c r="D133" s="40" t="s">
        <v>357</v>
      </c>
      <c r="E133" s="40" t="s">
        <v>119</v>
      </c>
      <c r="F133" s="40" t="s">
        <v>357</v>
      </c>
      <c r="G133" s="40" t="s">
        <v>357</v>
      </c>
      <c r="H133" s="40" t="s">
        <v>119</v>
      </c>
      <c r="I133" s="40" t="s">
        <v>119</v>
      </c>
      <c r="J133" s="40" t="s">
        <v>357</v>
      </c>
      <c r="K133" s="40" t="s">
        <v>119</v>
      </c>
      <c r="L133" s="40" t="s">
        <v>342</v>
      </c>
      <c r="M133" s="40" t="s">
        <v>123</v>
      </c>
    </row>
    <row r="134" spans="1:30" ht="17" customHeight="1">
      <c r="A134" s="28"/>
      <c r="B134" s="53" t="s">
        <v>168</v>
      </c>
      <c r="C134" s="53"/>
      <c r="D134" s="40" t="s">
        <v>119</v>
      </c>
      <c r="E134" s="40" t="s">
        <v>357</v>
      </c>
      <c r="F134" s="40" t="s">
        <v>119</v>
      </c>
      <c r="G134" s="40" t="s">
        <v>357</v>
      </c>
      <c r="H134" s="40" t="s">
        <v>357</v>
      </c>
      <c r="I134" s="40" t="s">
        <v>356</v>
      </c>
      <c r="J134" s="40" t="s">
        <v>119</v>
      </c>
      <c r="K134" s="40" t="s">
        <v>119</v>
      </c>
      <c r="L134" s="40" t="s">
        <v>319</v>
      </c>
      <c r="M134" s="40" t="s">
        <v>4</v>
      </c>
    </row>
    <row r="135" spans="1:30" ht="17" customHeight="1">
      <c r="A135" s="28"/>
      <c r="B135" s="53" t="s">
        <v>165</v>
      </c>
      <c r="C135" s="53"/>
      <c r="D135" s="40" t="s">
        <v>119</v>
      </c>
      <c r="E135" s="40" t="s">
        <v>357</v>
      </c>
      <c r="F135" s="40" t="s">
        <v>119</v>
      </c>
      <c r="G135" s="40" t="s">
        <v>119</v>
      </c>
      <c r="H135" s="40" t="s">
        <v>119</v>
      </c>
      <c r="I135" s="40" t="s">
        <v>356</v>
      </c>
      <c r="J135" s="40" t="s">
        <v>119</v>
      </c>
      <c r="K135" s="40" t="s">
        <v>119</v>
      </c>
      <c r="L135" s="40" t="s">
        <v>356</v>
      </c>
      <c r="M135" s="40" t="s">
        <v>4</v>
      </c>
    </row>
    <row r="136" spans="1:30" ht="17" customHeight="1">
      <c r="A136" s="28"/>
      <c r="B136" s="53" t="s">
        <v>169</v>
      </c>
      <c r="C136" s="53"/>
      <c r="D136" s="40" t="s">
        <v>119</v>
      </c>
      <c r="E136" s="40" t="s">
        <v>357</v>
      </c>
      <c r="F136" s="40" t="s">
        <v>119</v>
      </c>
      <c r="G136" s="40" t="s">
        <v>119</v>
      </c>
      <c r="H136" s="40" t="s">
        <v>119</v>
      </c>
      <c r="I136" s="40" t="s">
        <v>119</v>
      </c>
      <c r="J136" s="40" t="s">
        <v>119</v>
      </c>
      <c r="K136" s="40" t="s">
        <v>119</v>
      </c>
      <c r="L136" s="40" t="s">
        <v>119</v>
      </c>
      <c r="M136" s="40" t="s">
        <v>4</v>
      </c>
    </row>
    <row r="137" spans="1:30" s="1" customFormat="1" ht="17" customHeight="1">
      <c r="A137" s="28"/>
      <c r="B137" s="53" t="s">
        <v>267</v>
      </c>
      <c r="C137" s="53"/>
      <c r="D137" s="40" t="s">
        <v>119</v>
      </c>
      <c r="E137" s="40" t="s">
        <v>357</v>
      </c>
      <c r="F137" s="40" t="s">
        <v>119</v>
      </c>
      <c r="G137" s="40" t="s">
        <v>119</v>
      </c>
      <c r="H137" s="40" t="s">
        <v>119</v>
      </c>
      <c r="I137" s="40" t="s">
        <v>357</v>
      </c>
      <c r="J137" s="40" t="s">
        <v>119</v>
      </c>
      <c r="K137" s="40" t="s">
        <v>119</v>
      </c>
      <c r="L137" s="40" t="s">
        <v>357</v>
      </c>
      <c r="M137" s="40" t="s">
        <v>4</v>
      </c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</row>
    <row r="138" spans="1:30" ht="17" customHeight="1">
      <c r="A138" s="28"/>
      <c r="B138" s="53" t="s">
        <v>2</v>
      </c>
      <c r="C138" s="53"/>
      <c r="D138" s="40" t="s">
        <v>357</v>
      </c>
      <c r="E138" s="40" t="s">
        <v>119</v>
      </c>
      <c r="F138" s="40" t="s">
        <v>119</v>
      </c>
      <c r="G138" s="40" t="s">
        <v>119</v>
      </c>
      <c r="H138" s="40" t="s">
        <v>119</v>
      </c>
      <c r="I138" s="40" t="s">
        <v>119</v>
      </c>
      <c r="J138" s="40" t="s">
        <v>119</v>
      </c>
      <c r="K138" s="40" t="s">
        <v>119</v>
      </c>
      <c r="L138" s="40" t="s">
        <v>119</v>
      </c>
      <c r="M138" s="40" t="s">
        <v>123</v>
      </c>
    </row>
    <row r="139" spans="1:30" ht="17" customHeight="1">
      <c r="A139" s="28"/>
      <c r="B139" s="53" t="s">
        <v>229</v>
      </c>
      <c r="C139" s="53"/>
      <c r="D139" s="40" t="s">
        <v>119</v>
      </c>
      <c r="E139" s="40" t="s">
        <v>357</v>
      </c>
      <c r="F139" s="40" t="s">
        <v>119</v>
      </c>
      <c r="G139" s="40" t="s">
        <v>119</v>
      </c>
      <c r="H139" s="40" t="s">
        <v>119</v>
      </c>
      <c r="I139" s="40" t="s">
        <v>119</v>
      </c>
      <c r="J139" s="40" t="s">
        <v>119</v>
      </c>
      <c r="K139" s="40" t="s">
        <v>119</v>
      </c>
      <c r="L139" s="40" t="s">
        <v>119</v>
      </c>
      <c r="M139" s="40" t="s">
        <v>4</v>
      </c>
    </row>
    <row r="140" spans="1:30" ht="17" customHeight="1">
      <c r="A140" s="28"/>
      <c r="B140" s="53" t="s">
        <v>252</v>
      </c>
      <c r="C140" s="53"/>
      <c r="D140" s="40" t="s">
        <v>119</v>
      </c>
      <c r="E140" s="40" t="s">
        <v>357</v>
      </c>
      <c r="F140" s="40" t="s">
        <v>119</v>
      </c>
      <c r="G140" s="40" t="s">
        <v>119</v>
      </c>
      <c r="H140" s="40" t="s">
        <v>119</v>
      </c>
      <c r="I140" s="40" t="s">
        <v>356</v>
      </c>
      <c r="J140" s="40" t="s">
        <v>119</v>
      </c>
      <c r="K140" s="40" t="s">
        <v>119</v>
      </c>
      <c r="L140" s="40" t="s">
        <v>356</v>
      </c>
      <c r="M140" s="40" t="s">
        <v>4</v>
      </c>
    </row>
    <row r="141" spans="1:30" ht="17" customHeight="1">
      <c r="A141" s="51" t="s">
        <v>272</v>
      </c>
      <c r="B141" s="51"/>
      <c r="C141" s="51"/>
      <c r="D141" s="40" t="s">
        <v>357</v>
      </c>
      <c r="E141" s="40" t="s">
        <v>119</v>
      </c>
      <c r="F141" s="40" t="s">
        <v>119</v>
      </c>
      <c r="G141" s="40" t="s">
        <v>119</v>
      </c>
      <c r="H141" s="40" t="s">
        <v>357</v>
      </c>
      <c r="I141" s="40" t="s">
        <v>357</v>
      </c>
      <c r="J141" s="40" t="s">
        <v>357</v>
      </c>
      <c r="K141" s="40" t="s">
        <v>119</v>
      </c>
      <c r="L141" s="40" t="s">
        <v>336</v>
      </c>
      <c r="M141" s="40" t="s">
        <v>120</v>
      </c>
    </row>
    <row r="142" spans="1:30" ht="17" customHeight="1">
      <c r="A142" s="28"/>
      <c r="B142" s="53" t="s">
        <v>237</v>
      </c>
      <c r="C142" s="53"/>
      <c r="D142" s="40" t="s">
        <v>357</v>
      </c>
      <c r="E142" s="40" t="s">
        <v>119</v>
      </c>
      <c r="F142" s="40" t="s">
        <v>119</v>
      </c>
      <c r="G142" s="40" t="s">
        <v>119</v>
      </c>
      <c r="H142" s="40" t="s">
        <v>357</v>
      </c>
      <c r="I142" s="40" t="s">
        <v>357</v>
      </c>
      <c r="J142" s="40" t="s">
        <v>357</v>
      </c>
      <c r="K142" s="40" t="s">
        <v>119</v>
      </c>
      <c r="L142" s="40" t="s">
        <v>336</v>
      </c>
      <c r="M142" s="40" t="s">
        <v>120</v>
      </c>
    </row>
    <row r="143" spans="1:30" ht="17" customHeight="1">
      <c r="A143" s="23"/>
      <c r="B143" s="23"/>
      <c r="C143" s="23"/>
      <c r="D143" s="41"/>
      <c r="E143" s="41"/>
      <c r="F143" s="41"/>
      <c r="G143" s="41"/>
      <c r="H143" s="41"/>
      <c r="I143" s="41"/>
      <c r="J143" s="41"/>
      <c r="K143" s="41"/>
      <c r="L143" s="41"/>
      <c r="M143" s="41"/>
    </row>
    <row r="144" spans="1:30" ht="17" customHeight="1">
      <c r="A144" s="51" t="s">
        <v>274</v>
      </c>
      <c r="B144" s="51"/>
      <c r="C144" s="51"/>
      <c r="D144" s="40" t="s">
        <v>332</v>
      </c>
      <c r="E144" s="40" t="s">
        <v>355</v>
      </c>
      <c r="F144" s="40" t="s">
        <v>321</v>
      </c>
      <c r="G144" s="40" t="s">
        <v>273</v>
      </c>
      <c r="H144" s="40" t="s">
        <v>333</v>
      </c>
      <c r="I144" s="40" t="s">
        <v>321</v>
      </c>
      <c r="J144" s="40" t="s">
        <v>337</v>
      </c>
      <c r="K144" s="40" t="s">
        <v>117</v>
      </c>
      <c r="L144" s="40" t="s">
        <v>275</v>
      </c>
      <c r="M144" s="40" t="s">
        <v>276</v>
      </c>
    </row>
    <row r="145" spans="1:30" ht="17" customHeight="1">
      <c r="A145" s="28"/>
      <c r="B145" s="53" t="s">
        <v>1</v>
      </c>
      <c r="C145" s="53"/>
      <c r="D145" s="40" t="s">
        <v>342</v>
      </c>
      <c r="E145" s="40" t="s">
        <v>119</v>
      </c>
      <c r="F145" s="40" t="s">
        <v>356</v>
      </c>
      <c r="G145" s="40" t="s">
        <v>170</v>
      </c>
      <c r="H145" s="40" t="s">
        <v>119</v>
      </c>
      <c r="I145" s="40" t="s">
        <v>357</v>
      </c>
      <c r="J145" s="40" t="s">
        <v>357</v>
      </c>
      <c r="K145" s="40" t="s">
        <v>342</v>
      </c>
      <c r="L145" s="40" t="s">
        <v>277</v>
      </c>
      <c r="M145" s="40" t="s">
        <v>3</v>
      </c>
    </row>
    <row r="146" spans="1:30" ht="17" customHeight="1">
      <c r="A146" s="28"/>
      <c r="B146" s="53" t="s">
        <v>233</v>
      </c>
      <c r="C146" s="53"/>
      <c r="D146" s="40" t="s">
        <v>121</v>
      </c>
      <c r="E146" s="40" t="s">
        <v>357</v>
      </c>
      <c r="F146" s="40" t="s">
        <v>356</v>
      </c>
      <c r="G146" s="40" t="s">
        <v>319</v>
      </c>
      <c r="H146" s="40" t="s">
        <v>356</v>
      </c>
      <c r="I146" s="40" t="s">
        <v>356</v>
      </c>
      <c r="J146" s="40" t="s">
        <v>119</v>
      </c>
      <c r="K146" s="40" t="s">
        <v>121</v>
      </c>
      <c r="L146" s="40" t="s">
        <v>345</v>
      </c>
      <c r="M146" s="40" t="s">
        <v>125</v>
      </c>
    </row>
    <row r="147" spans="1:30" s="1" customFormat="1" ht="17" customHeight="1">
      <c r="A147" s="28"/>
      <c r="B147" s="53" t="s">
        <v>252</v>
      </c>
      <c r="C147" s="53"/>
      <c r="D147" s="40" t="s">
        <v>357</v>
      </c>
      <c r="E147" s="40" t="s">
        <v>342</v>
      </c>
      <c r="F147" s="40" t="s">
        <v>357</v>
      </c>
      <c r="G147" s="40" t="s">
        <v>336</v>
      </c>
      <c r="H147" s="40" t="s">
        <v>121</v>
      </c>
      <c r="I147" s="40" t="s">
        <v>119</v>
      </c>
      <c r="J147" s="40" t="s">
        <v>357</v>
      </c>
      <c r="K147" s="40" t="s">
        <v>356</v>
      </c>
      <c r="L147" s="40" t="s">
        <v>355</v>
      </c>
      <c r="M147" s="40" t="s">
        <v>120</v>
      </c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</row>
    <row r="148" spans="1:30" ht="17" customHeight="1">
      <c r="A148" s="28"/>
      <c r="B148" s="53" t="s">
        <v>0</v>
      </c>
      <c r="C148" s="53"/>
      <c r="D148" s="40" t="s">
        <v>342</v>
      </c>
      <c r="E148" s="40" t="s">
        <v>357</v>
      </c>
      <c r="F148" s="40" t="s">
        <v>121</v>
      </c>
      <c r="G148" s="40" t="s">
        <v>342</v>
      </c>
      <c r="H148" s="40" t="s">
        <v>356</v>
      </c>
      <c r="I148" s="40" t="s">
        <v>357</v>
      </c>
      <c r="J148" s="40" t="s">
        <v>121</v>
      </c>
      <c r="K148" s="40" t="s">
        <v>342</v>
      </c>
      <c r="L148" s="40" t="s">
        <v>236</v>
      </c>
      <c r="M148" s="40" t="s">
        <v>260</v>
      </c>
    </row>
    <row r="149" spans="1:30" ht="17" customHeight="1">
      <c r="A149" s="28"/>
      <c r="B149" s="53" t="s">
        <v>234</v>
      </c>
      <c r="C149" s="53"/>
      <c r="D149" s="40" t="s">
        <v>121</v>
      </c>
      <c r="E149" s="40" t="s">
        <v>357</v>
      </c>
      <c r="F149" s="40" t="s">
        <v>121</v>
      </c>
      <c r="G149" s="40" t="s">
        <v>121</v>
      </c>
      <c r="H149" s="40" t="s">
        <v>119</v>
      </c>
      <c r="I149" s="40" t="s">
        <v>357</v>
      </c>
      <c r="J149" s="40" t="s">
        <v>119</v>
      </c>
      <c r="K149" s="40" t="s">
        <v>119</v>
      </c>
      <c r="L149" s="40" t="s">
        <v>337</v>
      </c>
      <c r="M149" s="40" t="s">
        <v>232</v>
      </c>
    </row>
    <row r="150" spans="1:30" ht="17" customHeight="1">
      <c r="A150" s="28"/>
      <c r="B150" s="53" t="s">
        <v>168</v>
      </c>
      <c r="C150" s="53"/>
      <c r="D150" s="40" t="s">
        <v>356</v>
      </c>
      <c r="E150" s="40" t="s">
        <v>121</v>
      </c>
      <c r="F150" s="40" t="s">
        <v>119</v>
      </c>
      <c r="G150" s="40" t="s">
        <v>121</v>
      </c>
      <c r="H150" s="40" t="s">
        <v>119</v>
      </c>
      <c r="I150" s="40" t="s">
        <v>119</v>
      </c>
      <c r="J150" s="40" t="s">
        <v>357</v>
      </c>
      <c r="K150" s="40" t="s">
        <v>121</v>
      </c>
      <c r="L150" s="40" t="s">
        <v>346</v>
      </c>
      <c r="M150" s="40" t="s">
        <v>278</v>
      </c>
    </row>
    <row r="151" spans="1:30" ht="17" customHeight="1">
      <c r="A151" s="28"/>
      <c r="B151" s="53" t="s">
        <v>166</v>
      </c>
      <c r="C151" s="53"/>
      <c r="D151" s="40" t="s">
        <v>121</v>
      </c>
      <c r="E151" s="40" t="s">
        <v>356</v>
      </c>
      <c r="F151" s="40" t="s">
        <v>121</v>
      </c>
      <c r="G151" s="40" t="s">
        <v>121</v>
      </c>
      <c r="H151" s="40" t="s">
        <v>119</v>
      </c>
      <c r="I151" s="40" t="s">
        <v>119</v>
      </c>
      <c r="J151" s="40" t="s">
        <v>119</v>
      </c>
      <c r="K151" s="40" t="s">
        <v>357</v>
      </c>
      <c r="L151" s="40" t="s">
        <v>317</v>
      </c>
      <c r="M151" s="40" t="s">
        <v>232</v>
      </c>
    </row>
    <row r="152" spans="1:30" ht="17" customHeight="1">
      <c r="A152" s="28"/>
      <c r="B152" s="53" t="s">
        <v>2</v>
      </c>
      <c r="C152" s="53"/>
      <c r="D152" s="40" t="s">
        <v>121</v>
      </c>
      <c r="E152" s="40" t="s">
        <v>357</v>
      </c>
      <c r="F152" s="40" t="s">
        <v>356</v>
      </c>
      <c r="G152" s="40" t="s">
        <v>121</v>
      </c>
      <c r="H152" s="40" t="s">
        <v>121</v>
      </c>
      <c r="I152" s="40" t="s">
        <v>357</v>
      </c>
      <c r="J152" s="40" t="s">
        <v>357</v>
      </c>
      <c r="K152" s="40" t="s">
        <v>121</v>
      </c>
      <c r="L152" s="40" t="s">
        <v>372</v>
      </c>
      <c r="M152" s="40" t="s">
        <v>10</v>
      </c>
    </row>
    <row r="153" spans="1:30" ht="17" customHeight="1">
      <c r="A153" s="28"/>
      <c r="B153" s="53" t="s">
        <v>167</v>
      </c>
      <c r="C153" s="53"/>
      <c r="D153" s="40" t="s">
        <v>121</v>
      </c>
      <c r="E153" s="40" t="s">
        <v>356</v>
      </c>
      <c r="F153" s="40" t="s">
        <v>356</v>
      </c>
      <c r="G153" s="40" t="s">
        <v>357</v>
      </c>
      <c r="H153" s="40" t="s">
        <v>121</v>
      </c>
      <c r="I153" s="40" t="s">
        <v>337</v>
      </c>
      <c r="J153" s="40" t="s">
        <v>119</v>
      </c>
      <c r="K153" s="40" t="s">
        <v>357</v>
      </c>
      <c r="L153" s="40" t="s">
        <v>321</v>
      </c>
      <c r="M153" s="40" t="s">
        <v>4</v>
      </c>
    </row>
    <row r="154" spans="1:30" ht="17" customHeight="1">
      <c r="A154" s="28"/>
      <c r="B154" s="53" t="s">
        <v>165</v>
      </c>
      <c r="C154" s="53"/>
      <c r="D154" s="40" t="s">
        <v>119</v>
      </c>
      <c r="E154" s="40" t="s">
        <v>356</v>
      </c>
      <c r="F154" s="40" t="s">
        <v>119</v>
      </c>
      <c r="G154" s="40" t="s">
        <v>119</v>
      </c>
      <c r="H154" s="40" t="s">
        <v>119</v>
      </c>
      <c r="I154" s="40" t="s">
        <v>356</v>
      </c>
      <c r="J154" s="40" t="s">
        <v>119</v>
      </c>
      <c r="K154" s="40" t="s">
        <v>119</v>
      </c>
      <c r="L154" s="40" t="s">
        <v>356</v>
      </c>
      <c r="M154" s="40" t="s">
        <v>4</v>
      </c>
    </row>
    <row r="155" spans="1:30" ht="17" customHeight="1">
      <c r="A155" s="28"/>
      <c r="B155" s="53" t="s">
        <v>169</v>
      </c>
      <c r="C155" s="53"/>
      <c r="D155" s="40" t="s">
        <v>356</v>
      </c>
      <c r="E155" s="40" t="s">
        <v>121</v>
      </c>
      <c r="F155" s="40" t="s">
        <v>119</v>
      </c>
      <c r="G155" s="40" t="s">
        <v>119</v>
      </c>
      <c r="H155" s="40" t="s">
        <v>119</v>
      </c>
      <c r="I155" s="40" t="s">
        <v>119</v>
      </c>
      <c r="J155" s="40" t="s">
        <v>119</v>
      </c>
      <c r="K155" s="40" t="s">
        <v>119</v>
      </c>
      <c r="L155" s="40" t="s">
        <v>119</v>
      </c>
      <c r="M155" s="40" t="s">
        <v>123</v>
      </c>
    </row>
    <row r="156" spans="1:30" ht="17" customHeight="1">
      <c r="A156" s="28"/>
      <c r="B156" s="53" t="s">
        <v>267</v>
      </c>
      <c r="C156" s="53"/>
      <c r="D156" s="40" t="s">
        <v>119</v>
      </c>
      <c r="E156" s="40" t="s">
        <v>356</v>
      </c>
      <c r="F156" s="40" t="s">
        <v>119</v>
      </c>
      <c r="G156" s="40" t="s">
        <v>119</v>
      </c>
      <c r="H156" s="40" t="s">
        <v>119</v>
      </c>
      <c r="I156" s="40" t="s">
        <v>119</v>
      </c>
      <c r="J156" s="40" t="s">
        <v>119</v>
      </c>
      <c r="K156" s="40" t="s">
        <v>119</v>
      </c>
      <c r="L156" s="40" t="s">
        <v>119</v>
      </c>
      <c r="M156" s="40" t="s">
        <v>4</v>
      </c>
    </row>
    <row r="157" spans="1:30" ht="17" customHeight="1">
      <c r="A157" s="28"/>
      <c r="B157" s="53" t="s">
        <v>229</v>
      </c>
      <c r="C157" s="53"/>
      <c r="D157" s="40" t="s">
        <v>119</v>
      </c>
      <c r="E157" s="40" t="s">
        <v>356</v>
      </c>
      <c r="F157" s="40" t="s">
        <v>119</v>
      </c>
      <c r="G157" s="40" t="s">
        <v>119</v>
      </c>
      <c r="H157" s="40" t="s">
        <v>119</v>
      </c>
      <c r="I157" s="40" t="s">
        <v>121</v>
      </c>
      <c r="J157" s="40" t="s">
        <v>119</v>
      </c>
      <c r="K157" s="40" t="s">
        <v>119</v>
      </c>
      <c r="L157" s="40" t="s">
        <v>121</v>
      </c>
      <c r="M157" s="40" t="s">
        <v>4</v>
      </c>
    </row>
    <row r="158" spans="1:30" s="10" customFormat="1" ht="17" customHeight="1">
      <c r="A158" s="23"/>
      <c r="B158" s="23"/>
      <c r="C158" s="23"/>
      <c r="D158" s="24"/>
      <c r="E158" s="24"/>
      <c r="F158" s="24"/>
      <c r="G158" s="24"/>
      <c r="H158" s="24"/>
      <c r="I158" s="24"/>
      <c r="J158" s="24"/>
      <c r="K158" s="24"/>
      <c r="L158" s="24"/>
      <c r="M158" s="24"/>
    </row>
    <row r="159" spans="1:30" s="10" customFormat="1" ht="17" customHeight="1">
      <c r="A159" s="23"/>
      <c r="B159" s="23"/>
      <c r="C159" s="23"/>
      <c r="D159" s="24"/>
      <c r="E159" s="24"/>
      <c r="F159" s="24"/>
      <c r="G159" s="24"/>
      <c r="H159" s="24"/>
      <c r="I159" s="24"/>
      <c r="J159" s="24"/>
      <c r="K159" s="24"/>
      <c r="L159" s="24"/>
      <c r="M159" s="24"/>
    </row>
    <row r="160" spans="1:30" s="10" customFormat="1" ht="17" customHeight="1">
      <c r="A160" s="23"/>
      <c r="B160" s="23"/>
      <c r="C160" s="23"/>
      <c r="D160" s="24"/>
      <c r="E160" s="24"/>
      <c r="F160" s="24"/>
      <c r="G160" s="24"/>
      <c r="H160" s="24"/>
      <c r="I160" s="24"/>
      <c r="J160" s="24"/>
      <c r="K160" s="24"/>
      <c r="L160" s="24"/>
      <c r="M160" s="24"/>
    </row>
    <row r="161" spans="1:30" s="10" customFormat="1" ht="17" customHeight="1">
      <c r="A161" s="23"/>
      <c r="B161" s="23"/>
      <c r="C161" s="23"/>
      <c r="D161" s="24"/>
      <c r="E161" s="24"/>
      <c r="F161" s="24"/>
      <c r="G161" s="24"/>
      <c r="H161" s="24"/>
      <c r="I161" s="24"/>
      <c r="J161" s="24"/>
      <c r="K161" s="24"/>
      <c r="L161" s="24"/>
      <c r="M161" s="24"/>
    </row>
    <row r="162" spans="1:30" s="10" customFormat="1" ht="17" customHeight="1">
      <c r="A162" s="23"/>
      <c r="B162" s="23"/>
      <c r="C162" s="23"/>
      <c r="D162" s="24"/>
      <c r="E162" s="24"/>
      <c r="F162" s="24"/>
      <c r="G162" s="24"/>
      <c r="H162" s="24"/>
      <c r="I162" s="24"/>
      <c r="J162" s="24"/>
      <c r="K162" s="24"/>
      <c r="L162" s="24"/>
      <c r="M162" s="24"/>
    </row>
    <row r="163" spans="1:30" s="10" customFormat="1" ht="17" customHeight="1">
      <c r="A163" s="23"/>
      <c r="B163" s="23"/>
      <c r="C163" s="23"/>
      <c r="D163" s="24"/>
      <c r="E163" s="24"/>
      <c r="F163" s="24"/>
      <c r="G163" s="24"/>
      <c r="H163" s="24"/>
      <c r="I163" s="24"/>
      <c r="J163" s="24"/>
      <c r="K163" s="24"/>
      <c r="L163" s="24"/>
      <c r="M163" s="24"/>
    </row>
    <row r="164" spans="1:30" s="10" customFormat="1" ht="17" customHeight="1">
      <c r="A164" s="23"/>
      <c r="B164" s="23"/>
      <c r="C164" s="23"/>
      <c r="D164" s="24"/>
      <c r="E164" s="24"/>
      <c r="F164" s="24"/>
      <c r="G164" s="24"/>
      <c r="H164" s="24"/>
      <c r="I164" s="24"/>
      <c r="J164" s="24"/>
      <c r="K164" s="24"/>
      <c r="L164" s="24"/>
      <c r="M164" s="24"/>
    </row>
    <row r="165" spans="1:30" s="10" customFormat="1" ht="17" customHeight="1">
      <c r="A165" s="52" t="s">
        <v>163</v>
      </c>
      <c r="B165" s="52"/>
      <c r="C165" s="52"/>
      <c r="D165" s="52"/>
      <c r="E165" s="52"/>
      <c r="F165" s="52"/>
      <c r="G165" s="52"/>
      <c r="H165" s="52"/>
      <c r="I165" s="52"/>
      <c r="J165" s="52"/>
      <c r="K165" s="52"/>
      <c r="L165" s="52"/>
      <c r="M165" s="52"/>
    </row>
    <row r="166" spans="1:30" ht="17" customHeight="1">
      <c r="A166" s="25"/>
      <c r="B166" s="25"/>
      <c r="C166" s="25"/>
      <c r="D166" s="26" t="s">
        <v>72</v>
      </c>
      <c r="E166" s="26" t="s">
        <v>314</v>
      </c>
      <c r="F166" s="26" t="s">
        <v>313</v>
      </c>
      <c r="G166" s="26" t="s">
        <v>211</v>
      </c>
      <c r="H166" s="26" t="s">
        <v>212</v>
      </c>
      <c r="I166" s="26" t="s">
        <v>213</v>
      </c>
      <c r="J166" s="26" t="s">
        <v>214</v>
      </c>
      <c r="K166" s="26" t="s">
        <v>215</v>
      </c>
      <c r="L166" s="26" t="s">
        <v>216</v>
      </c>
      <c r="M166" s="26" t="s">
        <v>217</v>
      </c>
    </row>
    <row r="167" spans="1:30" s="1" customFormat="1" ht="17" customHeight="1">
      <c r="A167" s="51" t="s">
        <v>142</v>
      </c>
      <c r="B167" s="51"/>
      <c r="C167" s="51"/>
      <c r="D167" s="40" t="s">
        <v>336</v>
      </c>
      <c r="E167" s="40" t="s">
        <v>319</v>
      </c>
      <c r="F167" s="40" t="s">
        <v>356</v>
      </c>
      <c r="G167" s="40" t="s">
        <v>319</v>
      </c>
      <c r="H167" s="40" t="s">
        <v>319</v>
      </c>
      <c r="I167" s="40" t="s">
        <v>365</v>
      </c>
      <c r="J167" s="40" t="s">
        <v>357</v>
      </c>
      <c r="K167" s="40" t="s">
        <v>357</v>
      </c>
      <c r="L167" s="40" t="s">
        <v>256</v>
      </c>
      <c r="M167" s="40" t="s">
        <v>3</v>
      </c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</row>
    <row r="168" spans="1:30" ht="17" customHeight="1">
      <c r="A168" s="28"/>
      <c r="B168" s="53" t="s">
        <v>165</v>
      </c>
      <c r="C168" s="53"/>
      <c r="D168" s="40" t="s">
        <v>357</v>
      </c>
      <c r="E168" s="40" t="s">
        <v>119</v>
      </c>
      <c r="F168" s="40" t="s">
        <v>357</v>
      </c>
      <c r="G168" s="40" t="s">
        <v>356</v>
      </c>
      <c r="H168" s="40" t="s">
        <v>119</v>
      </c>
      <c r="I168" s="40" t="s">
        <v>356</v>
      </c>
      <c r="J168" s="40" t="s">
        <v>357</v>
      </c>
      <c r="K168" s="40" t="s">
        <v>119</v>
      </c>
      <c r="L168" s="40" t="s">
        <v>365</v>
      </c>
      <c r="M168" s="40" t="s">
        <v>123</v>
      </c>
    </row>
    <row r="169" spans="1:30" ht="17" customHeight="1">
      <c r="A169" s="28"/>
      <c r="B169" s="53" t="s">
        <v>167</v>
      </c>
      <c r="C169" s="53"/>
      <c r="D169" s="40" t="s">
        <v>357</v>
      </c>
      <c r="E169" s="40" t="s">
        <v>119</v>
      </c>
      <c r="F169" s="40" t="s">
        <v>119</v>
      </c>
      <c r="G169" s="40" t="s">
        <v>356</v>
      </c>
      <c r="H169" s="40" t="s">
        <v>342</v>
      </c>
      <c r="I169" s="40" t="s">
        <v>357</v>
      </c>
      <c r="J169" s="40" t="s">
        <v>119</v>
      </c>
      <c r="K169" s="40" t="s">
        <v>357</v>
      </c>
      <c r="L169" s="40" t="s">
        <v>320</v>
      </c>
      <c r="M169" s="40" t="s">
        <v>120</v>
      </c>
    </row>
    <row r="170" spans="1:30" ht="17" customHeight="1">
      <c r="A170" s="28"/>
      <c r="B170" s="53" t="s">
        <v>234</v>
      </c>
      <c r="C170" s="53"/>
      <c r="D170" s="40" t="s">
        <v>119</v>
      </c>
      <c r="E170" s="40" t="s">
        <v>357</v>
      </c>
      <c r="F170" s="40" t="s">
        <v>119</v>
      </c>
      <c r="G170" s="40" t="s">
        <v>357</v>
      </c>
      <c r="H170" s="40" t="s">
        <v>357</v>
      </c>
      <c r="I170" s="40" t="s">
        <v>356</v>
      </c>
      <c r="J170" s="40" t="s">
        <v>119</v>
      </c>
      <c r="K170" s="40" t="s">
        <v>119</v>
      </c>
      <c r="L170" s="40" t="s">
        <v>319</v>
      </c>
      <c r="M170" s="40" t="s">
        <v>4</v>
      </c>
    </row>
    <row r="171" spans="1:30" ht="17" customHeight="1">
      <c r="A171" s="28"/>
      <c r="B171" s="53" t="s">
        <v>0</v>
      </c>
      <c r="C171" s="53"/>
      <c r="D171" s="40" t="s">
        <v>357</v>
      </c>
      <c r="E171" s="40" t="s">
        <v>119</v>
      </c>
      <c r="F171" s="40" t="s">
        <v>357</v>
      </c>
      <c r="G171" s="40" t="s">
        <v>357</v>
      </c>
      <c r="H171" s="40" t="s">
        <v>119</v>
      </c>
      <c r="I171" s="40" t="s">
        <v>119</v>
      </c>
      <c r="J171" s="40" t="s">
        <v>119</v>
      </c>
      <c r="K171" s="40" t="s">
        <v>119</v>
      </c>
      <c r="L171" s="40" t="s">
        <v>356</v>
      </c>
      <c r="M171" s="40" t="s">
        <v>123</v>
      </c>
    </row>
    <row r="172" spans="1:30" ht="17" customHeight="1">
      <c r="A172" s="28"/>
      <c r="B172" s="53" t="s">
        <v>168</v>
      </c>
      <c r="C172" s="53"/>
      <c r="D172" s="40" t="s">
        <v>119</v>
      </c>
      <c r="E172" s="40" t="s">
        <v>357</v>
      </c>
      <c r="F172" s="40" t="s">
        <v>119</v>
      </c>
      <c r="G172" s="40" t="s">
        <v>119</v>
      </c>
      <c r="H172" s="40" t="s">
        <v>119</v>
      </c>
      <c r="I172" s="40" t="s">
        <v>121</v>
      </c>
      <c r="J172" s="40" t="s">
        <v>119</v>
      </c>
      <c r="K172" s="40" t="s">
        <v>119</v>
      </c>
      <c r="L172" s="40" t="s">
        <v>121</v>
      </c>
      <c r="M172" s="40" t="s">
        <v>4</v>
      </c>
    </row>
    <row r="173" spans="1:30" ht="17" customHeight="1">
      <c r="A173" s="28"/>
      <c r="B173" s="53" t="s">
        <v>169</v>
      </c>
      <c r="C173" s="53"/>
      <c r="D173" s="40" t="s">
        <v>119</v>
      </c>
      <c r="E173" s="40" t="s">
        <v>357</v>
      </c>
      <c r="F173" s="40" t="s">
        <v>119</v>
      </c>
      <c r="G173" s="40" t="s">
        <v>119</v>
      </c>
      <c r="H173" s="40" t="s">
        <v>119</v>
      </c>
      <c r="I173" s="40" t="s">
        <v>119</v>
      </c>
      <c r="J173" s="40" t="s">
        <v>119</v>
      </c>
      <c r="K173" s="40" t="s">
        <v>119</v>
      </c>
      <c r="L173" s="40" t="s">
        <v>119</v>
      </c>
      <c r="M173" s="40" t="s">
        <v>4</v>
      </c>
    </row>
    <row r="174" spans="1:30" ht="17" customHeight="1">
      <c r="A174" s="28"/>
      <c r="B174" s="53" t="s">
        <v>267</v>
      </c>
      <c r="C174" s="53"/>
      <c r="D174" s="40" t="s">
        <v>119</v>
      </c>
      <c r="E174" s="40" t="s">
        <v>357</v>
      </c>
      <c r="F174" s="40" t="s">
        <v>119</v>
      </c>
      <c r="G174" s="40" t="s">
        <v>119</v>
      </c>
      <c r="H174" s="40" t="s">
        <v>119</v>
      </c>
      <c r="I174" s="40" t="s">
        <v>119</v>
      </c>
      <c r="J174" s="40" t="s">
        <v>119</v>
      </c>
      <c r="K174" s="40" t="s">
        <v>119</v>
      </c>
      <c r="L174" s="40" t="s">
        <v>119</v>
      </c>
      <c r="M174" s="40" t="s">
        <v>4</v>
      </c>
    </row>
    <row r="175" spans="1:30" ht="17" customHeight="1">
      <c r="A175" s="28"/>
      <c r="B175" s="53" t="s">
        <v>1</v>
      </c>
      <c r="C175" s="53"/>
      <c r="D175" s="40" t="s">
        <v>357</v>
      </c>
      <c r="E175" s="40" t="s">
        <v>119</v>
      </c>
      <c r="F175" s="40" t="s">
        <v>119</v>
      </c>
      <c r="G175" s="40" t="s">
        <v>119</v>
      </c>
      <c r="H175" s="40" t="s">
        <v>119</v>
      </c>
      <c r="I175" s="40" t="s">
        <v>119</v>
      </c>
      <c r="J175" s="40" t="s">
        <v>119</v>
      </c>
      <c r="K175" s="40" t="s">
        <v>119</v>
      </c>
      <c r="L175" s="40" t="s">
        <v>119</v>
      </c>
      <c r="M175" s="40" t="s">
        <v>123</v>
      </c>
    </row>
    <row r="176" spans="1:30" ht="17" customHeight="1">
      <c r="A176" s="28"/>
      <c r="B176" s="53" t="s">
        <v>2</v>
      </c>
      <c r="C176" s="53"/>
      <c r="D176" s="40" t="s">
        <v>357</v>
      </c>
      <c r="E176" s="40" t="s">
        <v>119</v>
      </c>
      <c r="F176" s="40" t="s">
        <v>119</v>
      </c>
      <c r="G176" s="40" t="s">
        <v>119</v>
      </c>
      <c r="H176" s="40" t="s">
        <v>119</v>
      </c>
      <c r="I176" s="40" t="s">
        <v>119</v>
      </c>
      <c r="J176" s="40" t="s">
        <v>119</v>
      </c>
      <c r="K176" s="40" t="s">
        <v>119</v>
      </c>
      <c r="L176" s="40" t="s">
        <v>119</v>
      </c>
      <c r="M176" s="40" t="s">
        <v>123</v>
      </c>
    </row>
    <row r="177" spans="1:30" ht="17" customHeight="1">
      <c r="A177" s="28"/>
      <c r="B177" s="53" t="s">
        <v>229</v>
      </c>
      <c r="C177" s="53"/>
      <c r="D177" s="40" t="s">
        <v>119</v>
      </c>
      <c r="E177" s="40" t="s">
        <v>357</v>
      </c>
      <c r="F177" s="40" t="s">
        <v>119</v>
      </c>
      <c r="G177" s="40" t="s">
        <v>119</v>
      </c>
      <c r="H177" s="40" t="s">
        <v>119</v>
      </c>
      <c r="I177" s="40" t="s">
        <v>119</v>
      </c>
      <c r="J177" s="40" t="s">
        <v>119</v>
      </c>
      <c r="K177" s="40" t="s">
        <v>119</v>
      </c>
      <c r="L177" s="40" t="s">
        <v>119</v>
      </c>
      <c r="M177" s="40" t="s">
        <v>4</v>
      </c>
    </row>
    <row r="178" spans="1:30" s="1" customFormat="1" ht="17" customHeight="1">
      <c r="A178" s="28"/>
      <c r="B178" s="53" t="s">
        <v>252</v>
      </c>
      <c r="C178" s="53"/>
      <c r="D178" s="40" t="s">
        <v>119</v>
      </c>
      <c r="E178" s="40" t="s">
        <v>357</v>
      </c>
      <c r="F178" s="40" t="s">
        <v>119</v>
      </c>
      <c r="G178" s="40" t="s">
        <v>119</v>
      </c>
      <c r="H178" s="40" t="s">
        <v>357</v>
      </c>
      <c r="I178" s="40" t="s">
        <v>119</v>
      </c>
      <c r="J178" s="40" t="s">
        <v>119</v>
      </c>
      <c r="K178" s="40" t="s">
        <v>119</v>
      </c>
      <c r="L178" s="40" t="s">
        <v>356</v>
      </c>
      <c r="M178" s="40" t="s">
        <v>4</v>
      </c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</row>
    <row r="179" spans="1:30" ht="17" customHeight="1">
      <c r="A179" s="51" t="s">
        <v>219</v>
      </c>
      <c r="B179" s="51"/>
      <c r="C179" s="51"/>
      <c r="D179" s="40" t="s">
        <v>342</v>
      </c>
      <c r="E179" s="40" t="s">
        <v>365</v>
      </c>
      <c r="F179" s="40" t="s">
        <v>121</v>
      </c>
      <c r="G179" s="40" t="s">
        <v>365</v>
      </c>
      <c r="H179" s="40" t="s">
        <v>119</v>
      </c>
      <c r="I179" s="40" t="s">
        <v>365</v>
      </c>
      <c r="J179" s="40" t="s">
        <v>357</v>
      </c>
      <c r="K179" s="40" t="s">
        <v>342</v>
      </c>
      <c r="L179" s="40" t="s">
        <v>341</v>
      </c>
      <c r="M179" s="40" t="s">
        <v>244</v>
      </c>
    </row>
    <row r="180" spans="1:30" ht="17" customHeight="1">
      <c r="A180" s="28"/>
      <c r="B180" s="28" t="s">
        <v>1</v>
      </c>
      <c r="C180" s="28"/>
      <c r="D180" s="40" t="s">
        <v>357</v>
      </c>
      <c r="E180" s="40" t="s">
        <v>119</v>
      </c>
      <c r="F180" s="40" t="s">
        <v>357</v>
      </c>
      <c r="G180" s="40" t="s">
        <v>121</v>
      </c>
      <c r="H180" s="40" t="s">
        <v>119</v>
      </c>
      <c r="I180" s="40" t="s">
        <v>119</v>
      </c>
      <c r="J180" s="40" t="s">
        <v>119</v>
      </c>
      <c r="K180" s="40" t="s">
        <v>356</v>
      </c>
      <c r="L180" s="40" t="s">
        <v>349</v>
      </c>
      <c r="M180" s="40" t="s">
        <v>123</v>
      </c>
    </row>
    <row r="181" spans="1:30" ht="17" customHeight="1">
      <c r="A181" s="28"/>
      <c r="B181" s="28" t="s">
        <v>234</v>
      </c>
      <c r="C181" s="28"/>
      <c r="D181" s="40" t="s">
        <v>357</v>
      </c>
      <c r="E181" s="40" t="s">
        <v>119</v>
      </c>
      <c r="F181" s="40" t="s">
        <v>357</v>
      </c>
      <c r="G181" s="40" t="s">
        <v>356</v>
      </c>
      <c r="H181" s="40" t="s">
        <v>119</v>
      </c>
      <c r="I181" s="40" t="s">
        <v>121</v>
      </c>
      <c r="J181" s="40" t="s">
        <v>357</v>
      </c>
      <c r="K181" s="40" t="s">
        <v>357</v>
      </c>
      <c r="L181" s="40" t="s">
        <v>349</v>
      </c>
      <c r="M181" s="40" t="s">
        <v>123</v>
      </c>
    </row>
    <row r="182" spans="1:30" ht="17" customHeight="1">
      <c r="A182" s="28"/>
      <c r="B182" s="28" t="s">
        <v>233</v>
      </c>
      <c r="C182" s="28"/>
      <c r="D182" s="40" t="s">
        <v>119</v>
      </c>
      <c r="E182" s="40" t="s">
        <v>357</v>
      </c>
      <c r="F182" s="40" t="s">
        <v>119</v>
      </c>
      <c r="G182" s="40" t="s">
        <v>356</v>
      </c>
      <c r="H182" s="40" t="s">
        <v>119</v>
      </c>
      <c r="I182" s="40" t="s">
        <v>121</v>
      </c>
      <c r="J182" s="40" t="s">
        <v>119</v>
      </c>
      <c r="K182" s="40" t="s">
        <v>119</v>
      </c>
      <c r="L182" s="40" t="s">
        <v>337</v>
      </c>
      <c r="M182" s="40" t="s">
        <v>4</v>
      </c>
    </row>
    <row r="183" spans="1:30" ht="17" customHeight="1">
      <c r="A183" s="28"/>
      <c r="B183" s="28" t="s">
        <v>167</v>
      </c>
      <c r="C183" s="28"/>
      <c r="D183" s="40" t="s">
        <v>357</v>
      </c>
      <c r="E183" s="40" t="s">
        <v>119</v>
      </c>
      <c r="F183" s="40" t="s">
        <v>357</v>
      </c>
      <c r="G183" s="40" t="s">
        <v>357</v>
      </c>
      <c r="H183" s="40" t="s">
        <v>119</v>
      </c>
      <c r="I183" s="40" t="s">
        <v>119</v>
      </c>
      <c r="J183" s="40" t="s">
        <v>119</v>
      </c>
      <c r="K183" s="40" t="s">
        <v>357</v>
      </c>
      <c r="L183" s="40" t="s">
        <v>336</v>
      </c>
      <c r="M183" s="40" t="s">
        <v>123</v>
      </c>
    </row>
    <row r="184" spans="1:30" ht="17" customHeight="1">
      <c r="A184" s="28"/>
      <c r="B184" s="28" t="s">
        <v>165</v>
      </c>
      <c r="C184" s="28"/>
      <c r="D184" s="40" t="s">
        <v>119</v>
      </c>
      <c r="E184" s="40" t="s">
        <v>357</v>
      </c>
      <c r="F184" s="40" t="s">
        <v>119</v>
      </c>
      <c r="G184" s="40" t="s">
        <v>119</v>
      </c>
      <c r="H184" s="40" t="s">
        <v>119</v>
      </c>
      <c r="I184" s="40" t="s">
        <v>119</v>
      </c>
      <c r="J184" s="40" t="s">
        <v>119</v>
      </c>
      <c r="K184" s="40" t="s">
        <v>119</v>
      </c>
      <c r="L184" s="40" t="s">
        <v>119</v>
      </c>
      <c r="M184" s="40" t="s">
        <v>4</v>
      </c>
    </row>
    <row r="185" spans="1:30" ht="17" customHeight="1">
      <c r="A185" s="28"/>
      <c r="B185" s="28" t="s">
        <v>168</v>
      </c>
      <c r="C185" s="28"/>
      <c r="D185" s="40" t="s">
        <v>119</v>
      </c>
      <c r="E185" s="40" t="s">
        <v>357</v>
      </c>
      <c r="F185" s="40" t="s">
        <v>119</v>
      </c>
      <c r="G185" s="40" t="s">
        <v>119</v>
      </c>
      <c r="H185" s="40" t="s">
        <v>119</v>
      </c>
      <c r="I185" s="40" t="s">
        <v>119</v>
      </c>
      <c r="J185" s="40" t="s">
        <v>119</v>
      </c>
      <c r="K185" s="40" t="s">
        <v>119</v>
      </c>
      <c r="L185" s="40" t="s">
        <v>119</v>
      </c>
      <c r="M185" s="40" t="s">
        <v>4</v>
      </c>
    </row>
    <row r="186" spans="1:30" ht="17" customHeight="1">
      <c r="A186" s="28"/>
      <c r="B186" s="28" t="s">
        <v>169</v>
      </c>
      <c r="C186" s="28"/>
      <c r="D186" s="40" t="s">
        <v>119</v>
      </c>
      <c r="E186" s="40" t="s">
        <v>357</v>
      </c>
      <c r="F186" s="40" t="s">
        <v>119</v>
      </c>
      <c r="G186" s="40" t="s">
        <v>119</v>
      </c>
      <c r="H186" s="40" t="s">
        <v>119</v>
      </c>
      <c r="I186" s="40" t="s">
        <v>119</v>
      </c>
      <c r="J186" s="40" t="s">
        <v>119</v>
      </c>
      <c r="K186" s="40" t="s">
        <v>119</v>
      </c>
      <c r="L186" s="40" t="s">
        <v>119</v>
      </c>
      <c r="M186" s="40" t="s">
        <v>4</v>
      </c>
    </row>
    <row r="187" spans="1:30" ht="17" customHeight="1">
      <c r="A187" s="28"/>
      <c r="B187" s="28" t="s">
        <v>0</v>
      </c>
      <c r="C187" s="28"/>
      <c r="D187" s="40" t="s">
        <v>119</v>
      </c>
      <c r="E187" s="40" t="s">
        <v>357</v>
      </c>
      <c r="F187" s="40" t="s">
        <v>119</v>
      </c>
      <c r="G187" s="40" t="s">
        <v>119</v>
      </c>
      <c r="H187" s="40" t="s">
        <v>119</v>
      </c>
      <c r="I187" s="40" t="s">
        <v>357</v>
      </c>
      <c r="J187" s="40" t="s">
        <v>119</v>
      </c>
      <c r="K187" s="40" t="s">
        <v>119</v>
      </c>
      <c r="L187" s="40" t="s">
        <v>357</v>
      </c>
      <c r="M187" s="40" t="s">
        <v>4</v>
      </c>
    </row>
    <row r="188" spans="1:30" ht="17" customHeight="1">
      <c r="A188" s="28"/>
      <c r="B188" s="28" t="s">
        <v>267</v>
      </c>
      <c r="C188" s="28"/>
      <c r="D188" s="40" t="s">
        <v>119</v>
      </c>
      <c r="E188" s="40" t="s">
        <v>357</v>
      </c>
      <c r="F188" s="40" t="s">
        <v>119</v>
      </c>
      <c r="G188" s="40" t="s">
        <v>119</v>
      </c>
      <c r="H188" s="40" t="s">
        <v>119</v>
      </c>
      <c r="I188" s="40" t="s">
        <v>357</v>
      </c>
      <c r="J188" s="40" t="s">
        <v>119</v>
      </c>
      <c r="K188" s="40" t="s">
        <v>119</v>
      </c>
      <c r="L188" s="40" t="s">
        <v>357</v>
      </c>
      <c r="M188" s="40" t="s">
        <v>4</v>
      </c>
    </row>
    <row r="189" spans="1:30" s="1" customFormat="1" ht="17" customHeight="1">
      <c r="A189" s="28"/>
      <c r="B189" s="28" t="s">
        <v>2</v>
      </c>
      <c r="C189" s="28"/>
      <c r="D189" s="40" t="s">
        <v>119</v>
      </c>
      <c r="E189" s="40" t="s">
        <v>357</v>
      </c>
      <c r="F189" s="40" t="s">
        <v>119</v>
      </c>
      <c r="G189" s="40" t="s">
        <v>119</v>
      </c>
      <c r="H189" s="40" t="s">
        <v>119</v>
      </c>
      <c r="I189" s="40" t="s">
        <v>119</v>
      </c>
      <c r="J189" s="40" t="s">
        <v>119</v>
      </c>
      <c r="K189" s="40" t="s">
        <v>119</v>
      </c>
      <c r="L189" s="40" t="s">
        <v>119</v>
      </c>
      <c r="M189" s="40" t="s">
        <v>4</v>
      </c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</row>
    <row r="190" spans="1:30" ht="17" customHeight="1">
      <c r="A190" s="28"/>
      <c r="B190" s="28" t="s">
        <v>229</v>
      </c>
      <c r="C190" s="28"/>
      <c r="D190" s="40" t="s">
        <v>119</v>
      </c>
      <c r="E190" s="40" t="s">
        <v>357</v>
      </c>
      <c r="F190" s="40" t="s">
        <v>119</v>
      </c>
      <c r="G190" s="40" t="s">
        <v>119</v>
      </c>
      <c r="H190" s="40" t="s">
        <v>119</v>
      </c>
      <c r="I190" s="40" t="s">
        <v>119</v>
      </c>
      <c r="J190" s="40" t="s">
        <v>119</v>
      </c>
      <c r="K190" s="40" t="s">
        <v>119</v>
      </c>
      <c r="L190" s="40" t="s">
        <v>119</v>
      </c>
      <c r="M190" s="40" t="s">
        <v>4</v>
      </c>
    </row>
    <row r="191" spans="1:30" ht="17" customHeight="1">
      <c r="A191" s="28"/>
      <c r="B191" s="28" t="s">
        <v>252</v>
      </c>
      <c r="C191" s="28"/>
      <c r="D191" s="40" t="s">
        <v>357</v>
      </c>
      <c r="E191" s="40" t="s">
        <v>119</v>
      </c>
      <c r="F191" s="40" t="s">
        <v>119</v>
      </c>
      <c r="G191" s="40" t="s">
        <v>119</v>
      </c>
      <c r="H191" s="40" t="s">
        <v>119</v>
      </c>
      <c r="I191" s="40" t="s">
        <v>119</v>
      </c>
      <c r="J191" s="40" t="s">
        <v>119</v>
      </c>
      <c r="K191" s="40" t="s">
        <v>119</v>
      </c>
      <c r="L191" s="40" t="s">
        <v>119</v>
      </c>
      <c r="M191" s="40" t="s">
        <v>123</v>
      </c>
    </row>
    <row r="192" spans="1:30" ht="17" customHeight="1">
      <c r="A192" s="31" t="s">
        <v>279</v>
      </c>
      <c r="B192" s="31"/>
      <c r="C192" s="31"/>
      <c r="D192" s="40" t="s">
        <v>319</v>
      </c>
      <c r="E192" s="40" t="s">
        <v>319</v>
      </c>
      <c r="F192" s="40" t="s">
        <v>119</v>
      </c>
      <c r="G192" s="40" t="s">
        <v>342</v>
      </c>
      <c r="H192" s="40" t="s">
        <v>119</v>
      </c>
      <c r="I192" s="40" t="s">
        <v>337</v>
      </c>
      <c r="J192" s="40" t="s">
        <v>119</v>
      </c>
      <c r="K192" s="40" t="s">
        <v>357</v>
      </c>
      <c r="L192" s="40" t="s">
        <v>321</v>
      </c>
      <c r="M192" s="40" t="s">
        <v>280</v>
      </c>
    </row>
    <row r="193" spans="1:30" ht="17" customHeight="1">
      <c r="A193" s="28"/>
      <c r="B193" s="28" t="s">
        <v>1</v>
      </c>
      <c r="C193" s="28"/>
      <c r="D193" s="40" t="s">
        <v>357</v>
      </c>
      <c r="E193" s="40" t="s">
        <v>119</v>
      </c>
      <c r="F193" s="40" t="s">
        <v>119</v>
      </c>
      <c r="G193" s="40" t="s">
        <v>121</v>
      </c>
      <c r="H193" s="40" t="s">
        <v>119</v>
      </c>
      <c r="I193" s="40" t="s">
        <v>119</v>
      </c>
      <c r="J193" s="40" t="s">
        <v>119</v>
      </c>
      <c r="K193" s="40" t="s">
        <v>119</v>
      </c>
      <c r="L193" s="40" t="s">
        <v>319</v>
      </c>
      <c r="M193" s="40" t="s">
        <v>120</v>
      </c>
    </row>
    <row r="194" spans="1:30" ht="17" customHeight="1">
      <c r="A194" s="28"/>
      <c r="B194" s="28" t="s">
        <v>167</v>
      </c>
      <c r="C194" s="28"/>
      <c r="D194" s="40" t="s">
        <v>119</v>
      </c>
      <c r="E194" s="40" t="s">
        <v>357</v>
      </c>
      <c r="F194" s="40" t="s">
        <v>119</v>
      </c>
      <c r="G194" s="40" t="s">
        <v>357</v>
      </c>
      <c r="H194" s="40" t="s">
        <v>119</v>
      </c>
      <c r="I194" s="40" t="s">
        <v>356</v>
      </c>
      <c r="J194" s="40" t="s">
        <v>119</v>
      </c>
      <c r="K194" s="40" t="s">
        <v>357</v>
      </c>
      <c r="L194" s="40" t="s">
        <v>337</v>
      </c>
      <c r="M194" s="40" t="s">
        <v>4</v>
      </c>
    </row>
    <row r="195" spans="1:30" ht="17" customHeight="1">
      <c r="A195" s="28"/>
      <c r="B195" s="28" t="s">
        <v>165</v>
      </c>
      <c r="C195" s="28"/>
      <c r="D195" s="40" t="s">
        <v>119</v>
      </c>
      <c r="E195" s="40" t="s">
        <v>357</v>
      </c>
      <c r="F195" s="40" t="s">
        <v>119</v>
      </c>
      <c r="G195" s="40" t="s">
        <v>119</v>
      </c>
      <c r="H195" s="40" t="s">
        <v>119</v>
      </c>
      <c r="I195" s="40" t="s">
        <v>357</v>
      </c>
      <c r="J195" s="40" t="s">
        <v>119</v>
      </c>
      <c r="K195" s="40" t="s">
        <v>119</v>
      </c>
      <c r="L195" s="40" t="s">
        <v>357</v>
      </c>
      <c r="M195" s="40" t="s">
        <v>4</v>
      </c>
    </row>
    <row r="196" spans="1:30" ht="17" customHeight="1">
      <c r="A196" s="28"/>
      <c r="B196" s="28" t="s">
        <v>234</v>
      </c>
      <c r="C196" s="28"/>
      <c r="D196" s="40" t="s">
        <v>357</v>
      </c>
      <c r="E196" s="40" t="s">
        <v>119</v>
      </c>
      <c r="F196" s="40" t="s">
        <v>119</v>
      </c>
      <c r="G196" s="40" t="s">
        <v>119</v>
      </c>
      <c r="H196" s="40" t="s">
        <v>119</v>
      </c>
      <c r="I196" s="40" t="s">
        <v>119</v>
      </c>
      <c r="J196" s="40" t="s">
        <v>119</v>
      </c>
      <c r="K196" s="40" t="s">
        <v>119</v>
      </c>
      <c r="L196" s="40" t="s">
        <v>119</v>
      </c>
      <c r="M196" s="40" t="s">
        <v>123</v>
      </c>
    </row>
    <row r="197" spans="1:30" ht="17" customHeight="1">
      <c r="A197" s="28"/>
      <c r="B197" s="28" t="s">
        <v>168</v>
      </c>
      <c r="C197" s="28"/>
      <c r="D197" s="40" t="s">
        <v>119</v>
      </c>
      <c r="E197" s="40" t="s">
        <v>357</v>
      </c>
      <c r="F197" s="40" t="s">
        <v>119</v>
      </c>
      <c r="G197" s="40" t="s">
        <v>119</v>
      </c>
      <c r="H197" s="40" t="s">
        <v>119</v>
      </c>
      <c r="I197" s="40" t="s">
        <v>119</v>
      </c>
      <c r="J197" s="40" t="s">
        <v>119</v>
      </c>
      <c r="K197" s="40" t="s">
        <v>119</v>
      </c>
      <c r="L197" s="40" t="s">
        <v>119</v>
      </c>
      <c r="M197" s="40" t="s">
        <v>4</v>
      </c>
    </row>
    <row r="198" spans="1:30" ht="17" customHeight="1">
      <c r="A198" s="28"/>
      <c r="B198" s="28" t="s">
        <v>169</v>
      </c>
      <c r="C198" s="28"/>
      <c r="D198" s="40" t="s">
        <v>119</v>
      </c>
      <c r="E198" s="40" t="s">
        <v>357</v>
      </c>
      <c r="F198" s="40" t="s">
        <v>119</v>
      </c>
      <c r="G198" s="40" t="s">
        <v>119</v>
      </c>
      <c r="H198" s="40" t="s">
        <v>119</v>
      </c>
      <c r="I198" s="40" t="s">
        <v>356</v>
      </c>
      <c r="J198" s="40" t="s">
        <v>119</v>
      </c>
      <c r="K198" s="40" t="s">
        <v>119</v>
      </c>
      <c r="L198" s="40" t="s">
        <v>356</v>
      </c>
      <c r="M198" s="40" t="s">
        <v>4</v>
      </c>
    </row>
    <row r="199" spans="1:30" s="1" customFormat="1" ht="17" customHeight="1">
      <c r="A199" s="28"/>
      <c r="B199" s="28" t="s">
        <v>233</v>
      </c>
      <c r="C199" s="28"/>
      <c r="D199" s="40" t="s">
        <v>357</v>
      </c>
      <c r="E199" s="40" t="s">
        <v>119</v>
      </c>
      <c r="F199" s="40" t="s">
        <v>119</v>
      </c>
      <c r="G199" s="40" t="s">
        <v>119</v>
      </c>
      <c r="H199" s="40" t="s">
        <v>119</v>
      </c>
      <c r="I199" s="40" t="s">
        <v>119</v>
      </c>
      <c r="J199" s="40" t="s">
        <v>119</v>
      </c>
      <c r="K199" s="40" t="s">
        <v>119</v>
      </c>
      <c r="L199" s="40" t="s">
        <v>119</v>
      </c>
      <c r="M199" s="40" t="s">
        <v>123</v>
      </c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</row>
    <row r="200" spans="1:30" ht="17" customHeight="1">
      <c r="A200" s="28"/>
      <c r="B200" s="28" t="s">
        <v>0</v>
      </c>
      <c r="C200" s="28"/>
      <c r="D200" s="40" t="s">
        <v>357</v>
      </c>
      <c r="E200" s="40" t="s">
        <v>119</v>
      </c>
      <c r="F200" s="40" t="s">
        <v>119</v>
      </c>
      <c r="G200" s="40" t="s">
        <v>119</v>
      </c>
      <c r="H200" s="40" t="s">
        <v>119</v>
      </c>
      <c r="I200" s="40" t="s">
        <v>119</v>
      </c>
      <c r="J200" s="40" t="s">
        <v>119</v>
      </c>
      <c r="K200" s="40" t="s">
        <v>119</v>
      </c>
      <c r="L200" s="40" t="s">
        <v>119</v>
      </c>
      <c r="M200" s="40" t="s">
        <v>123</v>
      </c>
    </row>
    <row r="201" spans="1:30" ht="17" customHeight="1">
      <c r="A201" s="28"/>
      <c r="B201" s="28" t="s">
        <v>267</v>
      </c>
      <c r="C201" s="28"/>
      <c r="D201" s="40" t="s">
        <v>357</v>
      </c>
      <c r="E201" s="40" t="s">
        <v>119</v>
      </c>
      <c r="F201" s="40" t="s">
        <v>119</v>
      </c>
      <c r="G201" s="40" t="s">
        <v>119</v>
      </c>
      <c r="H201" s="40" t="s">
        <v>119</v>
      </c>
      <c r="I201" s="40" t="s">
        <v>119</v>
      </c>
      <c r="J201" s="40" t="s">
        <v>119</v>
      </c>
      <c r="K201" s="40" t="s">
        <v>119</v>
      </c>
      <c r="L201" s="40" t="s">
        <v>119</v>
      </c>
      <c r="M201" s="40" t="s">
        <v>123</v>
      </c>
    </row>
    <row r="202" spans="1:30" ht="17" customHeight="1">
      <c r="A202" s="28"/>
      <c r="B202" s="28" t="s">
        <v>2</v>
      </c>
      <c r="C202" s="28"/>
      <c r="D202" s="40" t="s">
        <v>119</v>
      </c>
      <c r="E202" s="40" t="s">
        <v>357</v>
      </c>
      <c r="F202" s="40" t="s">
        <v>119</v>
      </c>
      <c r="G202" s="40" t="s">
        <v>119</v>
      </c>
      <c r="H202" s="40" t="s">
        <v>119</v>
      </c>
      <c r="I202" s="40" t="s">
        <v>357</v>
      </c>
      <c r="J202" s="40" t="s">
        <v>119</v>
      </c>
      <c r="K202" s="40" t="s">
        <v>119</v>
      </c>
      <c r="L202" s="40" t="s">
        <v>357</v>
      </c>
      <c r="M202" s="40" t="s">
        <v>4</v>
      </c>
    </row>
    <row r="203" spans="1:30" ht="17" customHeight="1">
      <c r="A203" s="28"/>
      <c r="B203" s="28" t="s">
        <v>229</v>
      </c>
      <c r="C203" s="28"/>
      <c r="D203" s="40" t="s">
        <v>357</v>
      </c>
      <c r="E203" s="40" t="s">
        <v>119</v>
      </c>
      <c r="F203" s="40" t="s">
        <v>119</v>
      </c>
      <c r="G203" s="40" t="s">
        <v>119</v>
      </c>
      <c r="H203" s="40" t="s">
        <v>119</v>
      </c>
      <c r="I203" s="40" t="s">
        <v>119</v>
      </c>
      <c r="J203" s="40" t="s">
        <v>119</v>
      </c>
      <c r="K203" s="40" t="s">
        <v>119</v>
      </c>
      <c r="L203" s="40" t="s">
        <v>119</v>
      </c>
      <c r="M203" s="40" t="s">
        <v>123</v>
      </c>
    </row>
    <row r="204" spans="1:30" ht="17" customHeight="1">
      <c r="A204" s="28"/>
      <c r="B204" s="28" t="s">
        <v>252</v>
      </c>
      <c r="C204" s="28"/>
      <c r="D204" s="40" t="s">
        <v>119</v>
      </c>
      <c r="E204" s="40" t="s">
        <v>357</v>
      </c>
      <c r="F204" s="40" t="s">
        <v>119</v>
      </c>
      <c r="G204" s="40" t="s">
        <v>119</v>
      </c>
      <c r="H204" s="40" t="s">
        <v>119</v>
      </c>
      <c r="I204" s="40" t="s">
        <v>357</v>
      </c>
      <c r="J204" s="40" t="s">
        <v>119</v>
      </c>
      <c r="K204" s="40" t="s">
        <v>119</v>
      </c>
      <c r="L204" s="40" t="s">
        <v>357</v>
      </c>
      <c r="M204" s="40" t="s">
        <v>4</v>
      </c>
    </row>
    <row r="205" spans="1:30" ht="17" customHeight="1">
      <c r="A205" s="28"/>
      <c r="B205" s="28"/>
      <c r="C205" s="28"/>
      <c r="D205" s="29"/>
      <c r="E205" s="29"/>
      <c r="F205" s="29"/>
      <c r="G205" s="29"/>
      <c r="H205" s="29"/>
      <c r="I205" s="29"/>
      <c r="J205" s="29"/>
      <c r="K205" s="29"/>
      <c r="L205" s="29"/>
      <c r="M205" s="29"/>
    </row>
    <row r="206" spans="1:30" ht="17" customHeight="1"/>
    <row r="207" spans="1:30" ht="17" customHeight="1"/>
    <row r="208" spans="1:30" ht="17" customHeight="1"/>
    <row r="209" spans="1:30" ht="17" customHeight="1"/>
    <row r="210" spans="1:30" ht="17" customHeight="1">
      <c r="A210" s="52" t="s">
        <v>163</v>
      </c>
      <c r="B210" s="52"/>
      <c r="C210" s="52"/>
      <c r="D210" s="52"/>
      <c r="E210" s="52"/>
      <c r="F210" s="52"/>
      <c r="G210" s="52"/>
      <c r="H210" s="52"/>
      <c r="I210" s="52"/>
      <c r="J210" s="52"/>
      <c r="K210" s="52"/>
      <c r="L210" s="52"/>
      <c r="M210" s="52"/>
    </row>
    <row r="211" spans="1:30" ht="17" customHeight="1">
      <c r="A211" s="25"/>
      <c r="B211" s="25"/>
      <c r="C211" s="25"/>
      <c r="D211" s="26" t="s">
        <v>72</v>
      </c>
      <c r="E211" s="26" t="s">
        <v>314</v>
      </c>
      <c r="F211" s="26" t="s">
        <v>313</v>
      </c>
      <c r="G211" s="26" t="s">
        <v>211</v>
      </c>
      <c r="H211" s="26" t="s">
        <v>212</v>
      </c>
      <c r="I211" s="26" t="s">
        <v>213</v>
      </c>
      <c r="J211" s="26" t="s">
        <v>214</v>
      </c>
      <c r="K211" s="26" t="s">
        <v>215</v>
      </c>
      <c r="L211" s="26" t="s">
        <v>216</v>
      </c>
      <c r="M211" s="26" t="s">
        <v>217</v>
      </c>
    </row>
    <row r="212" spans="1:30" s="1" customFormat="1" ht="17" customHeight="1">
      <c r="A212" s="31" t="s">
        <v>218</v>
      </c>
      <c r="B212" s="31"/>
      <c r="C212" s="31"/>
      <c r="D212" s="40" t="s">
        <v>317</v>
      </c>
      <c r="E212" s="40" t="s">
        <v>121</v>
      </c>
      <c r="F212" s="40" t="s">
        <v>356</v>
      </c>
      <c r="G212" s="40" t="s">
        <v>356</v>
      </c>
      <c r="H212" s="40" t="s">
        <v>119</v>
      </c>
      <c r="I212" s="40" t="s">
        <v>119</v>
      </c>
      <c r="J212" s="40" t="s">
        <v>357</v>
      </c>
      <c r="K212" s="40" t="s">
        <v>357</v>
      </c>
      <c r="L212" s="40" t="s">
        <v>317</v>
      </c>
      <c r="M212" s="40" t="s">
        <v>281</v>
      </c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</row>
    <row r="213" spans="1:30" ht="17" customHeight="1">
      <c r="A213" s="28"/>
      <c r="B213" s="28" t="s">
        <v>165</v>
      </c>
      <c r="C213" s="28"/>
      <c r="D213" s="40" t="s">
        <v>357</v>
      </c>
      <c r="E213" s="40" t="s">
        <v>119</v>
      </c>
      <c r="F213" s="40" t="s">
        <v>357</v>
      </c>
      <c r="G213" s="40" t="s">
        <v>357</v>
      </c>
      <c r="H213" s="40" t="s">
        <v>119</v>
      </c>
      <c r="I213" s="40" t="s">
        <v>119</v>
      </c>
      <c r="J213" s="40" t="s">
        <v>119</v>
      </c>
      <c r="K213" s="40" t="s">
        <v>119</v>
      </c>
      <c r="L213" s="40" t="s">
        <v>356</v>
      </c>
      <c r="M213" s="40" t="s">
        <v>123</v>
      </c>
    </row>
    <row r="214" spans="1:30" ht="17" customHeight="1">
      <c r="A214" s="28"/>
      <c r="B214" s="28" t="s">
        <v>0</v>
      </c>
      <c r="C214" s="28"/>
      <c r="D214" s="40" t="s">
        <v>357</v>
      </c>
      <c r="E214" s="40" t="s">
        <v>119</v>
      </c>
      <c r="F214" s="40" t="s">
        <v>357</v>
      </c>
      <c r="G214" s="40" t="s">
        <v>357</v>
      </c>
      <c r="H214" s="40" t="s">
        <v>119</v>
      </c>
      <c r="I214" s="40" t="s">
        <v>119</v>
      </c>
      <c r="J214" s="40" t="s">
        <v>357</v>
      </c>
      <c r="K214" s="40" t="s">
        <v>357</v>
      </c>
      <c r="L214" s="40" t="s">
        <v>337</v>
      </c>
      <c r="M214" s="40" t="s">
        <v>123</v>
      </c>
    </row>
    <row r="215" spans="1:30" ht="17" customHeight="1">
      <c r="A215" s="28"/>
      <c r="B215" s="28" t="s">
        <v>167</v>
      </c>
      <c r="C215" s="28"/>
      <c r="D215" s="40" t="s">
        <v>119</v>
      </c>
      <c r="E215" s="40" t="s">
        <v>357</v>
      </c>
      <c r="F215" s="40" t="s">
        <v>119</v>
      </c>
      <c r="G215" s="40" t="s">
        <v>119</v>
      </c>
      <c r="H215" s="40" t="s">
        <v>119</v>
      </c>
      <c r="I215" s="40" t="s">
        <v>119</v>
      </c>
      <c r="J215" s="40" t="s">
        <v>119</v>
      </c>
      <c r="K215" s="40" t="s">
        <v>119</v>
      </c>
      <c r="L215" s="40" t="s">
        <v>119</v>
      </c>
      <c r="M215" s="40" t="s">
        <v>4</v>
      </c>
    </row>
    <row r="216" spans="1:30" ht="17" customHeight="1">
      <c r="A216" s="28"/>
      <c r="B216" s="28" t="s">
        <v>234</v>
      </c>
      <c r="C216" s="28"/>
      <c r="D216" s="40" t="s">
        <v>357</v>
      </c>
      <c r="E216" s="40" t="s">
        <v>119</v>
      </c>
      <c r="F216" s="40" t="s">
        <v>119</v>
      </c>
      <c r="G216" s="40" t="s">
        <v>119</v>
      </c>
      <c r="H216" s="40" t="s">
        <v>119</v>
      </c>
      <c r="I216" s="40" t="s">
        <v>119</v>
      </c>
      <c r="J216" s="40" t="s">
        <v>119</v>
      </c>
      <c r="K216" s="40" t="s">
        <v>119</v>
      </c>
      <c r="L216" s="40" t="s">
        <v>119</v>
      </c>
      <c r="M216" s="40" t="s">
        <v>123</v>
      </c>
    </row>
    <row r="217" spans="1:30" ht="17" customHeight="1">
      <c r="A217" s="28"/>
      <c r="B217" s="28" t="s">
        <v>168</v>
      </c>
      <c r="C217" s="28"/>
      <c r="D217" s="40" t="s">
        <v>119</v>
      </c>
      <c r="E217" s="40" t="s">
        <v>357</v>
      </c>
      <c r="F217" s="40" t="s">
        <v>119</v>
      </c>
      <c r="G217" s="40" t="s">
        <v>119</v>
      </c>
      <c r="H217" s="40" t="s">
        <v>119</v>
      </c>
      <c r="I217" s="40" t="s">
        <v>119</v>
      </c>
      <c r="J217" s="40" t="s">
        <v>119</v>
      </c>
      <c r="K217" s="40" t="s">
        <v>119</v>
      </c>
      <c r="L217" s="40" t="s">
        <v>119</v>
      </c>
      <c r="M217" s="40" t="s">
        <v>4</v>
      </c>
    </row>
    <row r="218" spans="1:30" ht="17" customHeight="1">
      <c r="A218" s="28"/>
      <c r="B218" s="28" t="s">
        <v>169</v>
      </c>
      <c r="C218" s="28"/>
      <c r="D218" s="40" t="s">
        <v>357</v>
      </c>
      <c r="E218" s="40" t="s">
        <v>119</v>
      </c>
      <c r="F218" s="40" t="s">
        <v>119</v>
      </c>
      <c r="G218" s="40" t="s">
        <v>119</v>
      </c>
      <c r="H218" s="40" t="s">
        <v>119</v>
      </c>
      <c r="I218" s="40" t="s">
        <v>119</v>
      </c>
      <c r="J218" s="40" t="s">
        <v>119</v>
      </c>
      <c r="K218" s="40" t="s">
        <v>119</v>
      </c>
      <c r="L218" s="40" t="s">
        <v>119</v>
      </c>
      <c r="M218" s="40" t="s">
        <v>123</v>
      </c>
    </row>
    <row r="219" spans="1:30" ht="17" customHeight="1">
      <c r="A219" s="28"/>
      <c r="B219" s="28" t="s">
        <v>233</v>
      </c>
      <c r="C219" s="28"/>
      <c r="D219" s="40" t="s">
        <v>357</v>
      </c>
      <c r="E219" s="40" t="s">
        <v>119</v>
      </c>
      <c r="F219" s="40" t="s">
        <v>119</v>
      </c>
      <c r="G219" s="40" t="s">
        <v>119</v>
      </c>
      <c r="H219" s="40" t="s">
        <v>119</v>
      </c>
      <c r="I219" s="40" t="s">
        <v>119</v>
      </c>
      <c r="J219" s="40" t="s">
        <v>119</v>
      </c>
      <c r="K219" s="40" t="s">
        <v>119</v>
      </c>
      <c r="L219" s="40" t="s">
        <v>119</v>
      </c>
      <c r="M219" s="40" t="s">
        <v>123</v>
      </c>
    </row>
    <row r="220" spans="1:30" ht="17" customHeight="1">
      <c r="A220" s="28"/>
      <c r="B220" s="28" t="s">
        <v>267</v>
      </c>
      <c r="C220" s="28"/>
      <c r="D220" s="40" t="s">
        <v>357</v>
      </c>
      <c r="E220" s="40" t="s">
        <v>119</v>
      </c>
      <c r="F220" s="40" t="s">
        <v>119</v>
      </c>
      <c r="G220" s="40" t="s">
        <v>119</v>
      </c>
      <c r="H220" s="40" t="s">
        <v>119</v>
      </c>
      <c r="I220" s="40" t="s">
        <v>119</v>
      </c>
      <c r="J220" s="40" t="s">
        <v>119</v>
      </c>
      <c r="K220" s="40" t="s">
        <v>119</v>
      </c>
      <c r="L220" s="40" t="s">
        <v>119</v>
      </c>
      <c r="M220" s="40" t="s">
        <v>123</v>
      </c>
    </row>
    <row r="221" spans="1:30" ht="17" customHeight="1">
      <c r="A221" s="28"/>
      <c r="B221" s="28" t="s">
        <v>1</v>
      </c>
      <c r="C221" s="28"/>
      <c r="D221" s="40" t="s">
        <v>357</v>
      </c>
      <c r="E221" s="40" t="s">
        <v>119</v>
      </c>
      <c r="F221" s="40" t="s">
        <v>119</v>
      </c>
      <c r="G221" s="40" t="s">
        <v>119</v>
      </c>
      <c r="H221" s="40" t="s">
        <v>119</v>
      </c>
      <c r="I221" s="40" t="s">
        <v>119</v>
      </c>
      <c r="J221" s="40" t="s">
        <v>119</v>
      </c>
      <c r="K221" s="40" t="s">
        <v>119</v>
      </c>
      <c r="L221" s="40" t="s">
        <v>119</v>
      </c>
      <c r="M221" s="40" t="s">
        <v>123</v>
      </c>
    </row>
    <row r="222" spans="1:30" ht="17" customHeight="1">
      <c r="A222" s="28"/>
      <c r="B222" s="28" t="s">
        <v>2</v>
      </c>
      <c r="C222" s="28"/>
      <c r="D222" s="40" t="s">
        <v>357</v>
      </c>
      <c r="E222" s="40" t="s">
        <v>119</v>
      </c>
      <c r="F222" s="40" t="s">
        <v>119</v>
      </c>
      <c r="G222" s="40" t="s">
        <v>119</v>
      </c>
      <c r="H222" s="40" t="s">
        <v>119</v>
      </c>
      <c r="I222" s="40" t="s">
        <v>119</v>
      </c>
      <c r="J222" s="40" t="s">
        <v>119</v>
      </c>
      <c r="K222" s="40" t="s">
        <v>119</v>
      </c>
      <c r="L222" s="40" t="s">
        <v>119</v>
      </c>
      <c r="M222" s="40" t="s">
        <v>123</v>
      </c>
    </row>
    <row r="223" spans="1:30" s="1" customFormat="1" ht="17" customHeight="1">
      <c r="A223" s="28"/>
      <c r="B223" s="28" t="s">
        <v>229</v>
      </c>
      <c r="C223" s="28"/>
      <c r="D223" s="40" t="s">
        <v>119</v>
      </c>
      <c r="E223" s="40" t="s">
        <v>357</v>
      </c>
      <c r="F223" s="40" t="s">
        <v>119</v>
      </c>
      <c r="G223" s="40" t="s">
        <v>119</v>
      </c>
      <c r="H223" s="40" t="s">
        <v>119</v>
      </c>
      <c r="I223" s="40" t="s">
        <v>119</v>
      </c>
      <c r="J223" s="40" t="s">
        <v>119</v>
      </c>
      <c r="K223" s="40" t="s">
        <v>119</v>
      </c>
      <c r="L223" s="40" t="s">
        <v>119</v>
      </c>
      <c r="M223" s="40" t="s">
        <v>4</v>
      </c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</row>
    <row r="224" spans="1:30" ht="17" customHeight="1">
      <c r="A224" s="28"/>
      <c r="B224" s="28" t="s">
        <v>252</v>
      </c>
      <c r="C224" s="28"/>
      <c r="D224" s="40" t="s">
        <v>357</v>
      </c>
      <c r="E224" s="40" t="s">
        <v>119</v>
      </c>
      <c r="F224" s="40" t="s">
        <v>119</v>
      </c>
      <c r="G224" s="40" t="s">
        <v>119</v>
      </c>
      <c r="H224" s="40" t="s">
        <v>119</v>
      </c>
      <c r="I224" s="40" t="s">
        <v>119</v>
      </c>
      <c r="J224" s="40" t="s">
        <v>119</v>
      </c>
      <c r="K224" s="40" t="s">
        <v>119</v>
      </c>
      <c r="L224" s="40" t="s">
        <v>119</v>
      </c>
      <c r="M224" s="40" t="s">
        <v>123</v>
      </c>
    </row>
    <row r="225" spans="1:30" ht="17" customHeight="1">
      <c r="A225" s="31" t="s">
        <v>282</v>
      </c>
      <c r="B225" s="31"/>
      <c r="C225" s="31"/>
      <c r="D225" s="40" t="s">
        <v>337</v>
      </c>
      <c r="E225" s="40" t="s">
        <v>336</v>
      </c>
      <c r="F225" s="40" t="s">
        <v>357</v>
      </c>
      <c r="G225" s="40" t="s">
        <v>319</v>
      </c>
      <c r="H225" s="40" t="s">
        <v>357</v>
      </c>
      <c r="I225" s="40" t="s">
        <v>356</v>
      </c>
      <c r="J225" s="40" t="s">
        <v>119</v>
      </c>
      <c r="K225" s="40" t="s">
        <v>342</v>
      </c>
      <c r="L225" s="40" t="s">
        <v>332</v>
      </c>
      <c r="M225" s="40" t="s">
        <v>283</v>
      </c>
    </row>
    <row r="226" spans="1:30" ht="17" customHeight="1">
      <c r="A226" s="28"/>
      <c r="B226" s="28" t="s">
        <v>0</v>
      </c>
      <c r="C226" s="28"/>
      <c r="D226" s="40" t="s">
        <v>357</v>
      </c>
      <c r="E226" s="40" t="s">
        <v>119</v>
      </c>
      <c r="F226" s="40" t="s">
        <v>357</v>
      </c>
      <c r="G226" s="40" t="s">
        <v>121</v>
      </c>
      <c r="H226" s="40" t="s">
        <v>119</v>
      </c>
      <c r="I226" s="40" t="s">
        <v>356</v>
      </c>
      <c r="J226" s="40" t="s">
        <v>119</v>
      </c>
      <c r="K226" s="40" t="s">
        <v>357</v>
      </c>
      <c r="L226" s="40" t="s">
        <v>350</v>
      </c>
      <c r="M226" s="40" t="s">
        <v>123</v>
      </c>
    </row>
    <row r="227" spans="1:30" ht="17" customHeight="1">
      <c r="A227" s="28"/>
      <c r="B227" s="28" t="s">
        <v>233</v>
      </c>
      <c r="C227" s="28"/>
      <c r="D227" s="40" t="s">
        <v>357</v>
      </c>
      <c r="E227" s="40" t="s">
        <v>119</v>
      </c>
      <c r="F227" s="40" t="s">
        <v>119</v>
      </c>
      <c r="G227" s="40" t="s">
        <v>356</v>
      </c>
      <c r="H227" s="40" t="s">
        <v>357</v>
      </c>
      <c r="I227" s="40" t="s">
        <v>119</v>
      </c>
      <c r="J227" s="40" t="s">
        <v>119</v>
      </c>
      <c r="K227" s="40" t="s">
        <v>121</v>
      </c>
      <c r="L227" s="40" t="s">
        <v>327</v>
      </c>
      <c r="M227" s="40" t="s">
        <v>284</v>
      </c>
    </row>
    <row r="228" spans="1:30" ht="17" customHeight="1">
      <c r="A228" s="28"/>
      <c r="B228" s="28" t="s">
        <v>229</v>
      </c>
      <c r="C228" s="28"/>
      <c r="D228" s="40" t="s">
        <v>119</v>
      </c>
      <c r="E228" s="40" t="s">
        <v>357</v>
      </c>
      <c r="F228" s="40" t="s">
        <v>119</v>
      </c>
      <c r="G228" s="40" t="s">
        <v>357</v>
      </c>
      <c r="H228" s="40" t="s">
        <v>119</v>
      </c>
      <c r="I228" s="40" t="s">
        <v>119</v>
      </c>
      <c r="J228" s="40" t="s">
        <v>119</v>
      </c>
      <c r="K228" s="40" t="s">
        <v>119</v>
      </c>
      <c r="L228" s="40" t="s">
        <v>356</v>
      </c>
      <c r="M228" s="40" t="s">
        <v>4</v>
      </c>
    </row>
    <row r="229" spans="1:30" ht="17" customHeight="1">
      <c r="A229" s="28"/>
      <c r="B229" s="28" t="s">
        <v>165</v>
      </c>
      <c r="C229" s="28"/>
      <c r="D229" s="40" t="s">
        <v>119</v>
      </c>
      <c r="E229" s="40" t="s">
        <v>357</v>
      </c>
      <c r="F229" s="40" t="s">
        <v>119</v>
      </c>
      <c r="G229" s="40" t="s">
        <v>119</v>
      </c>
      <c r="H229" s="40" t="s">
        <v>119</v>
      </c>
      <c r="I229" s="40" t="s">
        <v>119</v>
      </c>
      <c r="J229" s="40" t="s">
        <v>119</v>
      </c>
      <c r="K229" s="40" t="s">
        <v>119</v>
      </c>
      <c r="L229" s="40" t="s">
        <v>119</v>
      </c>
      <c r="M229" s="40" t="s">
        <v>4</v>
      </c>
    </row>
    <row r="230" spans="1:30" ht="17" customHeight="1">
      <c r="A230" s="28"/>
      <c r="B230" s="28" t="s">
        <v>167</v>
      </c>
      <c r="C230" s="28"/>
      <c r="D230" s="40" t="s">
        <v>357</v>
      </c>
      <c r="E230" s="40" t="s">
        <v>119</v>
      </c>
      <c r="F230" s="40" t="s">
        <v>119</v>
      </c>
      <c r="G230" s="40" t="s">
        <v>119</v>
      </c>
      <c r="H230" s="40" t="s">
        <v>119</v>
      </c>
      <c r="I230" s="40" t="s">
        <v>119</v>
      </c>
      <c r="J230" s="40" t="s">
        <v>119</v>
      </c>
      <c r="K230" s="40" t="s">
        <v>119</v>
      </c>
      <c r="L230" s="40" t="s">
        <v>119</v>
      </c>
      <c r="M230" s="40" t="s">
        <v>123</v>
      </c>
    </row>
    <row r="231" spans="1:30" ht="17" customHeight="1">
      <c r="A231" s="28"/>
      <c r="B231" s="28" t="s">
        <v>234</v>
      </c>
      <c r="C231" s="28"/>
      <c r="D231" s="40" t="s">
        <v>119</v>
      </c>
      <c r="E231" s="40" t="s">
        <v>357</v>
      </c>
      <c r="F231" s="40" t="s">
        <v>119</v>
      </c>
      <c r="G231" s="40" t="s">
        <v>119</v>
      </c>
      <c r="H231" s="40" t="s">
        <v>119</v>
      </c>
      <c r="I231" s="40" t="s">
        <v>119</v>
      </c>
      <c r="J231" s="40" t="s">
        <v>119</v>
      </c>
      <c r="K231" s="40" t="s">
        <v>119</v>
      </c>
      <c r="L231" s="40" t="s">
        <v>119</v>
      </c>
      <c r="M231" s="40" t="s">
        <v>4</v>
      </c>
    </row>
    <row r="232" spans="1:30" ht="17" customHeight="1">
      <c r="A232" s="28"/>
      <c r="B232" s="28" t="s">
        <v>168</v>
      </c>
      <c r="C232" s="28"/>
      <c r="D232" s="40" t="s">
        <v>119</v>
      </c>
      <c r="E232" s="40" t="s">
        <v>357</v>
      </c>
      <c r="F232" s="40" t="s">
        <v>119</v>
      </c>
      <c r="G232" s="40" t="s">
        <v>119</v>
      </c>
      <c r="H232" s="40" t="s">
        <v>119</v>
      </c>
      <c r="I232" s="40" t="s">
        <v>119</v>
      </c>
      <c r="J232" s="40" t="s">
        <v>119</v>
      </c>
      <c r="K232" s="40" t="s">
        <v>119</v>
      </c>
      <c r="L232" s="40" t="s">
        <v>119</v>
      </c>
      <c r="M232" s="40" t="s">
        <v>4</v>
      </c>
    </row>
    <row r="233" spans="1:30" ht="17" customHeight="1">
      <c r="A233" s="28"/>
      <c r="B233" s="28" t="s">
        <v>169</v>
      </c>
      <c r="C233" s="28"/>
      <c r="D233" s="40" t="s">
        <v>119</v>
      </c>
      <c r="E233" s="40" t="s">
        <v>357</v>
      </c>
      <c r="F233" s="40" t="s">
        <v>119</v>
      </c>
      <c r="G233" s="40" t="s">
        <v>119</v>
      </c>
      <c r="H233" s="40" t="s">
        <v>119</v>
      </c>
      <c r="I233" s="40" t="s">
        <v>119</v>
      </c>
      <c r="J233" s="40" t="s">
        <v>119</v>
      </c>
      <c r="K233" s="40" t="s">
        <v>119</v>
      </c>
      <c r="L233" s="40" t="s">
        <v>119</v>
      </c>
      <c r="M233" s="40" t="s">
        <v>4</v>
      </c>
    </row>
    <row r="234" spans="1:30" ht="17" customHeight="1">
      <c r="A234" s="28"/>
      <c r="B234" s="28" t="s">
        <v>267</v>
      </c>
      <c r="C234" s="28"/>
      <c r="D234" s="40" t="s">
        <v>357</v>
      </c>
      <c r="E234" s="40" t="s">
        <v>119</v>
      </c>
      <c r="F234" s="40" t="s">
        <v>119</v>
      </c>
      <c r="G234" s="40" t="s">
        <v>119</v>
      </c>
      <c r="H234" s="40" t="s">
        <v>119</v>
      </c>
      <c r="I234" s="40" t="s">
        <v>119</v>
      </c>
      <c r="J234" s="40" t="s">
        <v>119</v>
      </c>
      <c r="K234" s="40" t="s">
        <v>119</v>
      </c>
      <c r="L234" s="40" t="s">
        <v>119</v>
      </c>
      <c r="M234" s="40" t="s">
        <v>123</v>
      </c>
    </row>
    <row r="235" spans="1:30" s="1" customFormat="1" ht="17" customHeight="1">
      <c r="A235" s="28"/>
      <c r="B235" s="28" t="s">
        <v>1</v>
      </c>
      <c r="C235" s="28"/>
      <c r="D235" s="40" t="s">
        <v>357</v>
      </c>
      <c r="E235" s="40" t="s">
        <v>119</v>
      </c>
      <c r="F235" s="40" t="s">
        <v>119</v>
      </c>
      <c r="G235" s="40" t="s">
        <v>119</v>
      </c>
      <c r="H235" s="40" t="s">
        <v>119</v>
      </c>
      <c r="I235" s="40" t="s">
        <v>119</v>
      </c>
      <c r="J235" s="40" t="s">
        <v>119</v>
      </c>
      <c r="K235" s="40" t="s">
        <v>119</v>
      </c>
      <c r="L235" s="40" t="s">
        <v>119</v>
      </c>
      <c r="M235" s="40" t="s">
        <v>123</v>
      </c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</row>
    <row r="236" spans="1:30" ht="17" customHeight="1">
      <c r="A236" s="28"/>
      <c r="B236" s="28" t="s">
        <v>2</v>
      </c>
      <c r="C236" s="28"/>
      <c r="D236" s="40" t="s">
        <v>357</v>
      </c>
      <c r="E236" s="40" t="s">
        <v>119</v>
      </c>
      <c r="F236" s="40" t="s">
        <v>119</v>
      </c>
      <c r="G236" s="40" t="s">
        <v>119</v>
      </c>
      <c r="H236" s="40" t="s">
        <v>119</v>
      </c>
      <c r="I236" s="40" t="s">
        <v>119</v>
      </c>
      <c r="J236" s="40" t="s">
        <v>119</v>
      </c>
      <c r="K236" s="40" t="s">
        <v>119</v>
      </c>
      <c r="L236" s="40" t="s">
        <v>119</v>
      </c>
      <c r="M236" s="40" t="s">
        <v>123</v>
      </c>
    </row>
    <row r="237" spans="1:30" ht="17" customHeight="1">
      <c r="A237" s="28"/>
      <c r="B237" s="28" t="s">
        <v>252</v>
      </c>
      <c r="C237" s="28"/>
      <c r="D237" s="40" t="s">
        <v>357</v>
      </c>
      <c r="E237" s="40" t="s">
        <v>119</v>
      </c>
      <c r="F237" s="40" t="s">
        <v>119</v>
      </c>
      <c r="G237" s="40" t="s">
        <v>119</v>
      </c>
      <c r="H237" s="40" t="s">
        <v>119</v>
      </c>
      <c r="I237" s="40" t="s">
        <v>119</v>
      </c>
      <c r="J237" s="40" t="s">
        <v>119</v>
      </c>
      <c r="K237" s="40" t="s">
        <v>119</v>
      </c>
      <c r="L237" s="40" t="s">
        <v>119</v>
      </c>
      <c r="M237" s="40" t="s">
        <v>123</v>
      </c>
    </row>
    <row r="238" spans="1:30" ht="17" customHeight="1"/>
    <row r="239" spans="1:30" ht="17" customHeight="1"/>
    <row r="240" spans="1:30" ht="17" customHeight="1"/>
    <row r="241" spans="1:30" ht="17" customHeight="1"/>
    <row r="242" spans="1:30" ht="17" customHeight="1"/>
    <row r="243" spans="1:30" ht="17" customHeight="1"/>
    <row r="244" spans="1:30" s="1" customFormat="1" ht="17" customHeight="1"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</row>
    <row r="245" spans="1:30" ht="17" customHeight="1"/>
    <row r="246" spans="1:30" ht="17" customHeight="1"/>
    <row r="247" spans="1:30" ht="15">
      <c r="A247" s="52" t="s">
        <v>163</v>
      </c>
      <c r="B247" s="52"/>
      <c r="C247" s="52"/>
      <c r="D247" s="52"/>
      <c r="E247" s="52"/>
      <c r="F247" s="52"/>
      <c r="G247" s="52"/>
      <c r="H247" s="52"/>
      <c r="I247" s="52"/>
      <c r="J247" s="52"/>
      <c r="K247" s="52"/>
      <c r="L247" s="52"/>
      <c r="M247" s="52"/>
    </row>
    <row r="248" spans="1:30" ht="15">
      <c r="A248" s="25"/>
      <c r="B248" s="25"/>
      <c r="C248" s="25"/>
      <c r="D248" s="26" t="s">
        <v>72</v>
      </c>
      <c r="E248" s="26" t="s">
        <v>314</v>
      </c>
      <c r="F248" s="26" t="s">
        <v>313</v>
      </c>
      <c r="G248" s="26" t="s">
        <v>211</v>
      </c>
      <c r="H248" s="26" t="s">
        <v>212</v>
      </c>
      <c r="I248" s="26" t="s">
        <v>213</v>
      </c>
      <c r="J248" s="26" t="s">
        <v>214</v>
      </c>
      <c r="K248" s="26" t="s">
        <v>215</v>
      </c>
      <c r="L248" s="26" t="s">
        <v>216</v>
      </c>
      <c r="M248" s="26" t="s">
        <v>217</v>
      </c>
    </row>
    <row r="249" spans="1:30" ht="26">
      <c r="A249" s="31" t="s">
        <v>220</v>
      </c>
      <c r="B249" s="31"/>
      <c r="C249" s="31"/>
      <c r="D249" s="40" t="s">
        <v>349</v>
      </c>
      <c r="E249" s="40" t="s">
        <v>355</v>
      </c>
      <c r="F249" s="40" t="s">
        <v>337</v>
      </c>
      <c r="G249" s="40" t="s">
        <v>353</v>
      </c>
      <c r="H249" s="40" t="s">
        <v>317</v>
      </c>
      <c r="I249" s="40" t="s">
        <v>349</v>
      </c>
      <c r="J249" s="40" t="s">
        <v>342</v>
      </c>
      <c r="K249" s="40" t="s">
        <v>357</v>
      </c>
      <c r="L249" s="40" t="s">
        <v>285</v>
      </c>
      <c r="M249" s="40" t="s">
        <v>286</v>
      </c>
    </row>
    <row r="250" spans="1:30" ht="26">
      <c r="A250" s="28"/>
      <c r="B250" s="28" t="s">
        <v>234</v>
      </c>
      <c r="C250" s="28"/>
      <c r="D250" s="40" t="s">
        <v>356</v>
      </c>
      <c r="E250" s="40" t="s">
        <v>356</v>
      </c>
      <c r="F250" s="40" t="s">
        <v>356</v>
      </c>
      <c r="G250" s="40" t="s">
        <v>317</v>
      </c>
      <c r="H250" s="40" t="s">
        <v>357</v>
      </c>
      <c r="I250" s="40" t="s">
        <v>121</v>
      </c>
      <c r="J250" s="40" t="s">
        <v>119</v>
      </c>
      <c r="K250" s="40" t="s">
        <v>357</v>
      </c>
      <c r="L250" s="40" t="s">
        <v>368</v>
      </c>
      <c r="M250" s="40" t="s">
        <v>123</v>
      </c>
    </row>
    <row r="251" spans="1:30" ht="26">
      <c r="A251" s="28"/>
      <c r="B251" s="28" t="s">
        <v>233</v>
      </c>
      <c r="C251" s="28"/>
      <c r="D251" s="40" t="s">
        <v>356</v>
      </c>
      <c r="E251" s="40" t="s">
        <v>356</v>
      </c>
      <c r="F251" s="40" t="s">
        <v>357</v>
      </c>
      <c r="G251" s="40" t="s">
        <v>319</v>
      </c>
      <c r="H251" s="40" t="s">
        <v>356</v>
      </c>
      <c r="I251" s="40" t="s">
        <v>121</v>
      </c>
      <c r="J251" s="40" t="s">
        <v>119</v>
      </c>
      <c r="K251" s="40" t="s">
        <v>119</v>
      </c>
      <c r="L251" s="40" t="s">
        <v>270</v>
      </c>
      <c r="M251" s="40" t="s">
        <v>287</v>
      </c>
    </row>
    <row r="252" spans="1:30" ht="26">
      <c r="A252" s="28"/>
      <c r="B252" s="28" t="s">
        <v>1</v>
      </c>
      <c r="C252" s="28"/>
      <c r="D252" s="40" t="s">
        <v>121</v>
      </c>
      <c r="E252" s="40" t="s">
        <v>356</v>
      </c>
      <c r="F252" s="40" t="s">
        <v>357</v>
      </c>
      <c r="G252" s="40" t="s">
        <v>319</v>
      </c>
      <c r="H252" s="40" t="s">
        <v>357</v>
      </c>
      <c r="I252" s="40" t="s">
        <v>121</v>
      </c>
      <c r="J252" s="40" t="s">
        <v>121</v>
      </c>
      <c r="K252" s="40" t="s">
        <v>119</v>
      </c>
      <c r="L252" s="40" t="s">
        <v>372</v>
      </c>
      <c r="M252" s="40" t="s">
        <v>287</v>
      </c>
    </row>
    <row r="253" spans="1:30" ht="26">
      <c r="A253" s="28"/>
      <c r="B253" s="28" t="s">
        <v>166</v>
      </c>
      <c r="C253" s="28"/>
      <c r="D253" s="40" t="s">
        <v>356</v>
      </c>
      <c r="E253" s="40" t="s">
        <v>356</v>
      </c>
      <c r="F253" s="40" t="s">
        <v>357</v>
      </c>
      <c r="G253" s="40" t="s">
        <v>336</v>
      </c>
      <c r="H253" s="40" t="s">
        <v>119</v>
      </c>
      <c r="I253" s="40" t="s">
        <v>356</v>
      </c>
      <c r="J253" s="40" t="s">
        <v>119</v>
      </c>
      <c r="K253" s="40" t="s">
        <v>119</v>
      </c>
      <c r="L253" s="40" t="s">
        <v>349</v>
      </c>
      <c r="M253" s="40" t="s">
        <v>12</v>
      </c>
    </row>
    <row r="254" spans="1:30" ht="26">
      <c r="A254" s="28"/>
      <c r="B254" s="28" t="s">
        <v>0</v>
      </c>
      <c r="C254" s="28"/>
      <c r="D254" s="40" t="s">
        <v>356</v>
      </c>
      <c r="E254" s="40" t="s">
        <v>356</v>
      </c>
      <c r="F254" s="40" t="s">
        <v>356</v>
      </c>
      <c r="G254" s="40" t="s">
        <v>356</v>
      </c>
      <c r="H254" s="40" t="s">
        <v>357</v>
      </c>
      <c r="I254" s="40" t="s">
        <v>119</v>
      </c>
      <c r="J254" s="40" t="s">
        <v>119</v>
      </c>
      <c r="K254" s="40" t="s">
        <v>119</v>
      </c>
      <c r="L254" s="40" t="s">
        <v>319</v>
      </c>
      <c r="M254" s="40" t="s">
        <v>123</v>
      </c>
    </row>
    <row r="255" spans="1:30" s="1" customFormat="1" ht="26">
      <c r="A255" s="28"/>
      <c r="B255" s="28" t="s">
        <v>165</v>
      </c>
      <c r="C255" s="28"/>
      <c r="D255" s="40" t="s">
        <v>119</v>
      </c>
      <c r="E255" s="40" t="s">
        <v>356</v>
      </c>
      <c r="F255" s="40" t="s">
        <v>119</v>
      </c>
      <c r="G255" s="40" t="s">
        <v>357</v>
      </c>
      <c r="H255" s="40" t="s">
        <v>119</v>
      </c>
      <c r="I255" s="40" t="s">
        <v>119</v>
      </c>
      <c r="J255" s="40" t="s">
        <v>119</v>
      </c>
      <c r="K255" s="40" t="s">
        <v>119</v>
      </c>
      <c r="L255" s="40" t="s">
        <v>356</v>
      </c>
      <c r="M255" s="40" t="s">
        <v>4</v>
      </c>
    </row>
    <row r="256" spans="1:30" ht="26">
      <c r="A256" s="28"/>
      <c r="B256" s="28" t="s">
        <v>167</v>
      </c>
      <c r="C256" s="28"/>
      <c r="D256" s="40" t="s">
        <v>119</v>
      </c>
      <c r="E256" s="40" t="s">
        <v>356</v>
      </c>
      <c r="F256" s="40" t="s">
        <v>119</v>
      </c>
      <c r="G256" s="40" t="s">
        <v>119</v>
      </c>
      <c r="H256" s="40" t="s">
        <v>119</v>
      </c>
      <c r="I256" s="40" t="s">
        <v>357</v>
      </c>
      <c r="J256" s="40" t="s">
        <v>119</v>
      </c>
      <c r="K256" s="40" t="s">
        <v>119</v>
      </c>
      <c r="L256" s="40" t="s">
        <v>357</v>
      </c>
      <c r="M256" s="40" t="s">
        <v>4</v>
      </c>
    </row>
    <row r="257" spans="1:13" ht="26">
      <c r="A257" s="28"/>
      <c r="B257" s="28" t="s">
        <v>168</v>
      </c>
      <c r="C257" s="28"/>
      <c r="D257" s="40" t="s">
        <v>119</v>
      </c>
      <c r="E257" s="40" t="s">
        <v>356</v>
      </c>
      <c r="F257" s="40" t="s">
        <v>119</v>
      </c>
      <c r="G257" s="40" t="s">
        <v>119</v>
      </c>
      <c r="H257" s="40" t="s">
        <v>357</v>
      </c>
      <c r="I257" s="40" t="s">
        <v>119</v>
      </c>
      <c r="J257" s="40" t="s">
        <v>119</v>
      </c>
      <c r="K257" s="40" t="s">
        <v>119</v>
      </c>
      <c r="L257" s="40" t="s">
        <v>121</v>
      </c>
      <c r="M257" s="40" t="s">
        <v>4</v>
      </c>
    </row>
    <row r="258" spans="1:13" ht="26">
      <c r="A258" s="28"/>
      <c r="B258" s="28" t="s">
        <v>169</v>
      </c>
      <c r="C258" s="28"/>
      <c r="D258" s="40" t="s">
        <v>119</v>
      </c>
      <c r="E258" s="40" t="s">
        <v>356</v>
      </c>
      <c r="F258" s="40" t="s">
        <v>119</v>
      </c>
      <c r="G258" s="40" t="s">
        <v>119</v>
      </c>
      <c r="H258" s="40" t="s">
        <v>119</v>
      </c>
      <c r="I258" s="40" t="s">
        <v>119</v>
      </c>
      <c r="J258" s="40" t="s">
        <v>119</v>
      </c>
      <c r="K258" s="40" t="s">
        <v>119</v>
      </c>
      <c r="L258" s="40" t="s">
        <v>119</v>
      </c>
      <c r="M258" s="40" t="s">
        <v>4</v>
      </c>
    </row>
    <row r="259" spans="1:13" ht="26">
      <c r="A259" s="28"/>
      <c r="B259" s="28" t="s">
        <v>2</v>
      </c>
      <c r="C259" s="28"/>
      <c r="D259" s="40" t="s">
        <v>357</v>
      </c>
      <c r="E259" s="40" t="s">
        <v>356</v>
      </c>
      <c r="F259" s="40" t="s">
        <v>119</v>
      </c>
      <c r="G259" s="40" t="s">
        <v>119</v>
      </c>
      <c r="H259" s="40" t="s">
        <v>121</v>
      </c>
      <c r="I259" s="40" t="s">
        <v>119</v>
      </c>
      <c r="J259" s="40" t="s">
        <v>357</v>
      </c>
      <c r="K259" s="40" t="s">
        <v>119</v>
      </c>
      <c r="L259" s="40" t="s">
        <v>365</v>
      </c>
      <c r="M259" s="40" t="s">
        <v>250</v>
      </c>
    </row>
    <row r="260" spans="1:13" ht="26">
      <c r="A260" s="28"/>
      <c r="B260" s="28" t="s">
        <v>229</v>
      </c>
      <c r="C260" s="28"/>
      <c r="D260" s="40" t="s">
        <v>119</v>
      </c>
      <c r="E260" s="40" t="s">
        <v>356</v>
      </c>
      <c r="F260" s="40" t="s">
        <v>119</v>
      </c>
      <c r="G260" s="40" t="s">
        <v>119</v>
      </c>
      <c r="H260" s="40" t="s">
        <v>119</v>
      </c>
      <c r="I260" s="40" t="s">
        <v>119</v>
      </c>
      <c r="J260" s="40" t="s">
        <v>119</v>
      </c>
      <c r="K260" s="40" t="s">
        <v>119</v>
      </c>
      <c r="L260" s="40" t="s">
        <v>119</v>
      </c>
      <c r="M260" s="40" t="s">
        <v>4</v>
      </c>
    </row>
    <row r="261" spans="1:13" ht="26">
      <c r="A261" s="28"/>
      <c r="B261" s="28" t="s">
        <v>252</v>
      </c>
      <c r="C261" s="28"/>
      <c r="D261" s="40" t="s">
        <v>119</v>
      </c>
      <c r="E261" s="40" t="s">
        <v>356</v>
      </c>
      <c r="F261" s="40" t="s">
        <v>119</v>
      </c>
      <c r="G261" s="40" t="s">
        <v>119</v>
      </c>
      <c r="H261" s="40" t="s">
        <v>119</v>
      </c>
      <c r="I261" s="40" t="s">
        <v>119</v>
      </c>
      <c r="J261" s="40" t="s">
        <v>119</v>
      </c>
      <c r="K261" s="40" t="s">
        <v>119</v>
      </c>
      <c r="L261" s="40" t="s">
        <v>119</v>
      </c>
      <c r="M261" s="40" t="s">
        <v>4</v>
      </c>
    </row>
    <row r="262" spans="1:13" ht="26">
      <c r="A262" s="31" t="s">
        <v>288</v>
      </c>
      <c r="B262" s="31"/>
      <c r="C262" s="31"/>
      <c r="D262" s="40" t="s">
        <v>121</v>
      </c>
      <c r="E262" s="40" t="s">
        <v>342</v>
      </c>
      <c r="F262" s="40" t="s">
        <v>356</v>
      </c>
      <c r="G262" s="40" t="s">
        <v>319</v>
      </c>
      <c r="H262" s="40" t="s">
        <v>336</v>
      </c>
      <c r="I262" s="40" t="s">
        <v>121</v>
      </c>
      <c r="J262" s="40" t="s">
        <v>119</v>
      </c>
      <c r="K262" s="40" t="s">
        <v>357</v>
      </c>
      <c r="L262" s="40" t="s">
        <v>353</v>
      </c>
      <c r="M262" s="40" t="s">
        <v>289</v>
      </c>
    </row>
    <row r="263" spans="1:13" ht="26">
      <c r="A263" s="28"/>
      <c r="B263" s="28" t="s">
        <v>1</v>
      </c>
      <c r="C263" s="28"/>
      <c r="D263" s="40" t="s">
        <v>356</v>
      </c>
      <c r="E263" s="40" t="s">
        <v>356</v>
      </c>
      <c r="F263" s="40" t="s">
        <v>356</v>
      </c>
      <c r="G263" s="40" t="s">
        <v>336</v>
      </c>
      <c r="H263" s="40" t="s">
        <v>356</v>
      </c>
      <c r="I263" s="40" t="s">
        <v>357</v>
      </c>
      <c r="J263" s="40" t="s">
        <v>119</v>
      </c>
      <c r="K263" s="40" t="s">
        <v>357</v>
      </c>
      <c r="L263" s="40" t="s">
        <v>270</v>
      </c>
      <c r="M263" s="40" t="s">
        <v>123</v>
      </c>
    </row>
    <row r="264" spans="1:13" ht="26">
      <c r="A264" s="28"/>
      <c r="B264" s="28" t="s">
        <v>233</v>
      </c>
      <c r="C264" s="28"/>
      <c r="D264" s="40" t="s">
        <v>357</v>
      </c>
      <c r="E264" s="40" t="s">
        <v>356</v>
      </c>
      <c r="F264" s="40" t="s">
        <v>119</v>
      </c>
      <c r="G264" s="40" t="s">
        <v>357</v>
      </c>
      <c r="H264" s="40" t="s">
        <v>121</v>
      </c>
      <c r="I264" s="40" t="s">
        <v>356</v>
      </c>
      <c r="J264" s="40" t="s">
        <v>119</v>
      </c>
      <c r="K264" s="40" t="s">
        <v>119</v>
      </c>
      <c r="L264" s="40" t="s">
        <v>360</v>
      </c>
      <c r="M264" s="40" t="s">
        <v>250</v>
      </c>
    </row>
    <row r="265" spans="1:13" ht="30">
      <c r="A265" s="37"/>
      <c r="B265" s="37" t="s">
        <v>158</v>
      </c>
      <c r="C265" s="37"/>
      <c r="D265" s="45" t="s">
        <v>290</v>
      </c>
      <c r="E265" s="45" t="s">
        <v>136</v>
      </c>
      <c r="F265" s="45" t="s">
        <v>132</v>
      </c>
      <c r="G265" s="45" t="s">
        <v>128</v>
      </c>
      <c r="H265" s="45" t="s">
        <v>130</v>
      </c>
      <c r="I265" s="45" t="s">
        <v>131</v>
      </c>
      <c r="J265" s="45" t="s">
        <v>129</v>
      </c>
      <c r="K265" s="45" t="s">
        <v>316</v>
      </c>
      <c r="L265" s="45" t="s">
        <v>134</v>
      </c>
      <c r="M265" s="45" t="s">
        <v>291</v>
      </c>
    </row>
    <row r="269" spans="1:13" s="1" customFormat="1"/>
    <row r="280" s="1" customFormat="1"/>
    <row r="291" s="1" customFormat="1"/>
    <row r="303" s="1" customFormat="1"/>
    <row r="315" s="1" customFormat="1"/>
    <row r="326" s="1" customFormat="1"/>
    <row r="336" s="1" customFormat="1"/>
    <row r="339" s="1" customFormat="1"/>
  </sheetData>
  <mergeCells count="142">
    <mergeCell ref="A3:C3"/>
    <mergeCell ref="B4:C4"/>
    <mergeCell ref="B5:C5"/>
    <mergeCell ref="B6:C6"/>
    <mergeCell ref="B7:C7"/>
    <mergeCell ref="B8:C8"/>
    <mergeCell ref="B9:C9"/>
    <mergeCell ref="B10:C10"/>
    <mergeCell ref="B11:C11"/>
    <mergeCell ref="B18:C18"/>
    <mergeCell ref="B19:C19"/>
    <mergeCell ref="B20:C20"/>
    <mergeCell ref="B21:C21"/>
    <mergeCell ref="B22:C22"/>
    <mergeCell ref="A13:C13"/>
    <mergeCell ref="B14:C14"/>
    <mergeCell ref="B15:C15"/>
    <mergeCell ref="B16:C16"/>
    <mergeCell ref="B17:C17"/>
    <mergeCell ref="B29:C29"/>
    <mergeCell ref="B30:C30"/>
    <mergeCell ref="B31:C31"/>
    <mergeCell ref="B32:C32"/>
    <mergeCell ref="B33:C33"/>
    <mergeCell ref="A24:C24"/>
    <mergeCell ref="B25:C25"/>
    <mergeCell ref="B26:C26"/>
    <mergeCell ref="B27:C27"/>
    <mergeCell ref="B28:C28"/>
    <mergeCell ref="B45:C45"/>
    <mergeCell ref="B46:C46"/>
    <mergeCell ref="B47:C47"/>
    <mergeCell ref="B48:C48"/>
    <mergeCell ref="B49:C49"/>
    <mergeCell ref="B34:C34"/>
    <mergeCell ref="A36:C36"/>
    <mergeCell ref="B37:C37"/>
    <mergeCell ref="B38:C38"/>
    <mergeCell ref="A44:C44"/>
    <mergeCell ref="B56:C56"/>
    <mergeCell ref="B57:C57"/>
    <mergeCell ref="B58:C58"/>
    <mergeCell ref="B59:C59"/>
    <mergeCell ref="B60:C60"/>
    <mergeCell ref="B50:C50"/>
    <mergeCell ref="B51:C51"/>
    <mergeCell ref="B52:C52"/>
    <mergeCell ref="B53:C53"/>
    <mergeCell ref="A55:C55"/>
    <mergeCell ref="B66:C66"/>
    <mergeCell ref="A68:C68"/>
    <mergeCell ref="B69:C69"/>
    <mergeCell ref="B70:C70"/>
    <mergeCell ref="B71:C71"/>
    <mergeCell ref="B61:C61"/>
    <mergeCell ref="B62:C62"/>
    <mergeCell ref="B63:C63"/>
    <mergeCell ref="B64:C64"/>
    <mergeCell ref="B65:C65"/>
    <mergeCell ref="B77:C77"/>
    <mergeCell ref="B78:C78"/>
    <mergeCell ref="B79:C79"/>
    <mergeCell ref="A87:C87"/>
    <mergeCell ref="B88:C88"/>
    <mergeCell ref="B72:C72"/>
    <mergeCell ref="B73:C73"/>
    <mergeCell ref="B74:C74"/>
    <mergeCell ref="B75:C75"/>
    <mergeCell ref="B76:C76"/>
    <mergeCell ref="B94:C94"/>
    <mergeCell ref="B95:C95"/>
    <mergeCell ref="B96:C96"/>
    <mergeCell ref="B97:C97"/>
    <mergeCell ref="B98:C98"/>
    <mergeCell ref="B89:C89"/>
    <mergeCell ref="B90:C90"/>
    <mergeCell ref="B91:C91"/>
    <mergeCell ref="B92:C92"/>
    <mergeCell ref="B93:C93"/>
    <mergeCell ref="B105:C105"/>
    <mergeCell ref="B106:C106"/>
    <mergeCell ref="B107:C107"/>
    <mergeCell ref="B108:C108"/>
    <mergeCell ref="B109:C109"/>
    <mergeCell ref="A100:C100"/>
    <mergeCell ref="B101:C101"/>
    <mergeCell ref="B102:C102"/>
    <mergeCell ref="B103:C103"/>
    <mergeCell ref="B104:C104"/>
    <mergeCell ref="B129:C129"/>
    <mergeCell ref="B130:C130"/>
    <mergeCell ref="B131:C131"/>
    <mergeCell ref="B132:C132"/>
    <mergeCell ref="B133:C133"/>
    <mergeCell ref="B110:C110"/>
    <mergeCell ref="B111:C111"/>
    <mergeCell ref="A113:C113"/>
    <mergeCell ref="B114:C114"/>
    <mergeCell ref="A128:C128"/>
    <mergeCell ref="B139:C139"/>
    <mergeCell ref="B140:C140"/>
    <mergeCell ref="A141:C141"/>
    <mergeCell ref="B142:C142"/>
    <mergeCell ref="A144:C144"/>
    <mergeCell ref="B134:C134"/>
    <mergeCell ref="B135:C135"/>
    <mergeCell ref="B136:C136"/>
    <mergeCell ref="B137:C137"/>
    <mergeCell ref="B138:C138"/>
    <mergeCell ref="B152:C152"/>
    <mergeCell ref="B153:C153"/>
    <mergeCell ref="B154:C154"/>
    <mergeCell ref="A165:M165"/>
    <mergeCell ref="B145:C145"/>
    <mergeCell ref="B146:C146"/>
    <mergeCell ref="B147:C147"/>
    <mergeCell ref="B148:C148"/>
    <mergeCell ref="B149:C149"/>
    <mergeCell ref="A179:C179"/>
    <mergeCell ref="A247:M247"/>
    <mergeCell ref="A210:M210"/>
    <mergeCell ref="A1:M1"/>
    <mergeCell ref="A42:M42"/>
    <mergeCell ref="A85:M85"/>
    <mergeCell ref="A126:M126"/>
    <mergeCell ref="B174:C174"/>
    <mergeCell ref="B175:C175"/>
    <mergeCell ref="B176:C176"/>
    <mergeCell ref="B177:C177"/>
    <mergeCell ref="B178:C178"/>
    <mergeCell ref="B169:C169"/>
    <mergeCell ref="B170:C170"/>
    <mergeCell ref="B171:C171"/>
    <mergeCell ref="B172:C172"/>
    <mergeCell ref="B173:C173"/>
    <mergeCell ref="B155:C155"/>
    <mergeCell ref="B156:C156"/>
    <mergeCell ref="B157:C157"/>
    <mergeCell ref="A167:C167"/>
    <mergeCell ref="B168:C168"/>
    <mergeCell ref="B150:C150"/>
    <mergeCell ref="B151:C151"/>
  </mergeCells>
  <phoneticPr fontId="2" type="noConversion"/>
  <pageMargins left="0.46296296296296297" right="0.44444444444444442" top="0.19444444444444445" bottom="1" header="0.125" footer="0.5"/>
  <pageSetup orientation="portrait" horizontalDpi="4294967292" verticalDpi="4294967292"/>
  <extLst>
    <ext xmlns:mx="http://schemas.microsoft.com/office/mac/excel/2008/main" uri="http://schemas.microsoft.com/office/mac/excel/2008/main">
      <mx:PLV Mode="1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mv="urn:schemas-microsoft-com:mac:vml" mc:Ignorable="mv" mc:PreserveAttributes="mv:*">
  <dimension ref="A1:AD17"/>
  <sheetViews>
    <sheetView view="pageLayout" workbookViewId="0">
      <selection sqref="A1:M24"/>
    </sheetView>
  </sheetViews>
  <sheetFormatPr baseColWidth="10" defaultRowHeight="13"/>
  <cols>
    <col min="2" max="2" width="2.5703125" customWidth="1"/>
    <col min="3" max="3" width="1.5703125" customWidth="1"/>
    <col min="4" max="4" width="4" customWidth="1"/>
    <col min="5" max="5" width="3.7109375" customWidth="1"/>
    <col min="6" max="6" width="4.7109375" customWidth="1"/>
    <col min="7" max="7" width="4.140625" customWidth="1"/>
    <col min="8" max="8" width="5" customWidth="1"/>
    <col min="9" max="9" width="3.85546875" customWidth="1"/>
    <col min="10" max="10" width="6.85546875" customWidth="1"/>
    <col min="11" max="11" width="7.7109375" customWidth="1"/>
    <col min="12" max="12" width="4.5703125" customWidth="1"/>
    <col min="13" max="13" width="6" customWidth="1"/>
  </cols>
  <sheetData>
    <row r="1" spans="1:30" ht="26" customHeight="1">
      <c r="A1" s="16"/>
      <c r="B1" s="16"/>
      <c r="C1" s="16"/>
      <c r="D1" s="63" t="s">
        <v>162</v>
      </c>
      <c r="E1" s="63"/>
      <c r="F1" s="63"/>
      <c r="G1" s="63"/>
      <c r="H1" s="63"/>
      <c r="I1" s="63"/>
      <c r="J1" s="63"/>
      <c r="K1" s="63"/>
      <c r="L1" s="63"/>
      <c r="M1" s="63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  <c r="Z1" s="16"/>
      <c r="AA1" s="16"/>
      <c r="AB1" s="16"/>
      <c r="AC1" s="16"/>
      <c r="AD1" s="16"/>
    </row>
    <row r="2" spans="1:30" ht="30" customHeight="1">
      <c r="A2" s="17"/>
      <c r="B2" s="17"/>
      <c r="C2" s="17"/>
      <c r="D2" s="18" t="s">
        <v>211</v>
      </c>
      <c r="E2" s="18" t="s">
        <v>214</v>
      </c>
      <c r="F2" s="18" t="s">
        <v>215</v>
      </c>
      <c r="G2" s="18" t="s">
        <v>212</v>
      </c>
      <c r="H2" s="18" t="s">
        <v>213</v>
      </c>
      <c r="I2" s="18" t="s">
        <v>313</v>
      </c>
      <c r="J2" s="18" t="s">
        <v>217</v>
      </c>
      <c r="K2" s="18" t="s">
        <v>216</v>
      </c>
      <c r="L2" s="18" t="s">
        <v>72</v>
      </c>
      <c r="M2" s="18" t="s">
        <v>314</v>
      </c>
    </row>
    <row r="3" spans="1:30" ht="25" thickBot="1">
      <c r="A3" s="60" t="s">
        <v>315</v>
      </c>
      <c r="B3" s="60"/>
      <c r="C3" s="61"/>
      <c r="D3" s="19" t="s">
        <v>316</v>
      </c>
      <c r="E3" s="19" t="s">
        <v>317</v>
      </c>
      <c r="F3" s="19" t="s">
        <v>318</v>
      </c>
      <c r="G3" s="19" t="s">
        <v>319</v>
      </c>
      <c r="H3" s="19" t="s">
        <v>320</v>
      </c>
      <c r="I3" s="19" t="s">
        <v>321</v>
      </c>
      <c r="J3" s="19" t="s">
        <v>322</v>
      </c>
      <c r="K3" s="19" t="s">
        <v>323</v>
      </c>
      <c r="L3" s="19" t="s">
        <v>324</v>
      </c>
      <c r="M3" s="19" t="s">
        <v>319</v>
      </c>
    </row>
    <row r="4" spans="1:30" ht="25" thickBot="1">
      <c r="A4" s="60" t="s">
        <v>325</v>
      </c>
      <c r="B4" s="60"/>
      <c r="C4" s="61"/>
      <c r="D4" s="19" t="s">
        <v>326</v>
      </c>
      <c r="E4" s="19" t="s">
        <v>319</v>
      </c>
      <c r="F4" s="19" t="s">
        <v>327</v>
      </c>
      <c r="G4" s="19" t="s">
        <v>328</v>
      </c>
      <c r="H4" s="19" t="s">
        <v>321</v>
      </c>
      <c r="I4" s="19" t="s">
        <v>329</v>
      </c>
      <c r="J4" s="19" t="s">
        <v>330</v>
      </c>
      <c r="K4" s="19" t="s">
        <v>331</v>
      </c>
      <c r="L4" s="19" t="s">
        <v>332</v>
      </c>
      <c r="M4" s="19" t="s">
        <v>333</v>
      </c>
    </row>
    <row r="5" spans="1:30" ht="25" thickBot="1">
      <c r="A5" s="60" t="s">
        <v>334</v>
      </c>
      <c r="B5" s="60"/>
      <c r="C5" s="61"/>
      <c r="D5" s="19" t="s">
        <v>335</v>
      </c>
      <c r="E5" s="19" t="s">
        <v>336</v>
      </c>
      <c r="F5" s="19" t="s">
        <v>333</v>
      </c>
      <c r="G5" s="19" t="s">
        <v>337</v>
      </c>
      <c r="H5" s="19" t="s">
        <v>320</v>
      </c>
      <c r="I5" s="19" t="s">
        <v>327</v>
      </c>
      <c r="J5" s="19" t="s">
        <v>338</v>
      </c>
      <c r="K5" s="19" t="s">
        <v>339</v>
      </c>
      <c r="L5" s="19" t="s">
        <v>170</v>
      </c>
      <c r="M5" s="19" t="s">
        <v>329</v>
      </c>
    </row>
    <row r="6" spans="1:30" ht="25" thickBot="1">
      <c r="A6" s="60" t="s">
        <v>340</v>
      </c>
      <c r="B6" s="60"/>
      <c r="C6" s="61"/>
      <c r="D6" s="19" t="s">
        <v>341</v>
      </c>
      <c r="E6" s="19" t="s">
        <v>319</v>
      </c>
      <c r="F6" s="19" t="s">
        <v>333</v>
      </c>
      <c r="G6" s="19" t="s">
        <v>342</v>
      </c>
      <c r="H6" s="19" t="s">
        <v>318</v>
      </c>
      <c r="I6" s="19" t="s">
        <v>321</v>
      </c>
      <c r="J6" s="19" t="s">
        <v>343</v>
      </c>
      <c r="K6" s="19" t="s">
        <v>344</v>
      </c>
      <c r="L6" s="19" t="s">
        <v>345</v>
      </c>
      <c r="M6" s="19" t="s">
        <v>346</v>
      </c>
    </row>
    <row r="7" spans="1:30" ht="25" thickBot="1">
      <c r="A7" s="60" t="s">
        <v>347</v>
      </c>
      <c r="B7" s="60"/>
      <c r="C7" s="61"/>
      <c r="D7" s="19" t="s">
        <v>348</v>
      </c>
      <c r="E7" s="19" t="s">
        <v>317</v>
      </c>
      <c r="F7" s="19" t="s">
        <v>346</v>
      </c>
      <c r="G7" s="19" t="s">
        <v>328</v>
      </c>
      <c r="H7" s="19" t="s">
        <v>349</v>
      </c>
      <c r="I7" s="19" t="s">
        <v>350</v>
      </c>
      <c r="J7" s="19" t="s">
        <v>351</v>
      </c>
      <c r="K7" s="19" t="s">
        <v>352</v>
      </c>
      <c r="L7" s="19" t="s">
        <v>353</v>
      </c>
      <c r="M7" s="19" t="s">
        <v>333</v>
      </c>
    </row>
    <row r="8" spans="1:30" ht="25" thickBot="1">
      <c r="A8" s="60" t="s">
        <v>354</v>
      </c>
      <c r="B8" s="60"/>
      <c r="C8" s="61"/>
      <c r="D8" s="19" t="s">
        <v>355</v>
      </c>
      <c r="E8" s="19" t="s">
        <v>356</v>
      </c>
      <c r="F8" s="19" t="s">
        <v>357</v>
      </c>
      <c r="G8" s="19" t="s">
        <v>357</v>
      </c>
      <c r="H8" s="19" t="s">
        <v>336</v>
      </c>
      <c r="I8" s="19" t="s">
        <v>349</v>
      </c>
      <c r="J8" s="19" t="s">
        <v>358</v>
      </c>
      <c r="K8" s="19" t="s">
        <v>359</v>
      </c>
      <c r="L8" s="19" t="s">
        <v>327</v>
      </c>
      <c r="M8" s="19" t="s">
        <v>360</v>
      </c>
    </row>
    <row r="9" spans="1:30" ht="25" thickBot="1">
      <c r="A9" s="60" t="s">
        <v>361</v>
      </c>
      <c r="B9" s="60"/>
      <c r="C9" s="61"/>
      <c r="D9" s="19" t="s">
        <v>346</v>
      </c>
      <c r="E9" s="19" t="s">
        <v>319</v>
      </c>
      <c r="F9" s="19" t="s">
        <v>317</v>
      </c>
      <c r="G9" s="19" t="s">
        <v>170</v>
      </c>
      <c r="H9" s="19" t="s">
        <v>332</v>
      </c>
      <c r="I9" s="19" t="s">
        <v>320</v>
      </c>
      <c r="J9" s="19" t="s">
        <v>362</v>
      </c>
      <c r="K9" s="19" t="s">
        <v>363</v>
      </c>
      <c r="L9" s="19" t="s">
        <v>355</v>
      </c>
      <c r="M9" s="19" t="s">
        <v>346</v>
      </c>
    </row>
    <row r="10" spans="1:30" ht="25" thickBot="1">
      <c r="A10" s="60" t="s">
        <v>364</v>
      </c>
      <c r="B10" s="60"/>
      <c r="C10" s="61"/>
      <c r="D10" s="19" t="s">
        <v>350</v>
      </c>
      <c r="E10" s="19" t="s">
        <v>356</v>
      </c>
      <c r="F10" s="19" t="s">
        <v>365</v>
      </c>
      <c r="G10" s="19" t="s">
        <v>319</v>
      </c>
      <c r="H10" s="19" t="s">
        <v>333</v>
      </c>
      <c r="I10" s="19" t="s">
        <v>356</v>
      </c>
      <c r="J10" s="19" t="s">
        <v>366</v>
      </c>
      <c r="K10" s="19" t="s">
        <v>367</v>
      </c>
      <c r="L10" s="19" t="s">
        <v>336</v>
      </c>
      <c r="M10" s="19" t="s">
        <v>368</v>
      </c>
    </row>
    <row r="11" spans="1:30" ht="25" thickBot="1">
      <c r="A11" s="60" t="s">
        <v>369</v>
      </c>
      <c r="B11" s="60"/>
      <c r="C11" s="61"/>
      <c r="D11" s="19" t="s">
        <v>365</v>
      </c>
      <c r="E11" s="19" t="s">
        <v>357</v>
      </c>
      <c r="F11" s="19" t="s">
        <v>356</v>
      </c>
      <c r="G11" s="19" t="s">
        <v>336</v>
      </c>
      <c r="H11" s="19" t="s">
        <v>328</v>
      </c>
      <c r="I11" s="19" t="s">
        <v>319</v>
      </c>
      <c r="J11" s="19" t="s">
        <v>370</v>
      </c>
      <c r="K11" s="19" t="s">
        <v>371</v>
      </c>
      <c r="L11" s="19" t="s">
        <v>337</v>
      </c>
      <c r="M11" s="19" t="s">
        <v>372</v>
      </c>
    </row>
    <row r="12" spans="1:30" ht="25" thickBot="1">
      <c r="A12" s="60" t="s">
        <v>373</v>
      </c>
      <c r="B12" s="60"/>
      <c r="C12" s="61"/>
      <c r="D12" s="19" t="s">
        <v>319</v>
      </c>
      <c r="E12" s="19" t="s">
        <v>357</v>
      </c>
      <c r="F12" s="19" t="s">
        <v>356</v>
      </c>
      <c r="G12" s="19" t="s">
        <v>336</v>
      </c>
      <c r="H12" s="19" t="s">
        <v>342</v>
      </c>
      <c r="I12" s="19" t="s">
        <v>357</v>
      </c>
      <c r="J12" s="19" t="s">
        <v>374</v>
      </c>
      <c r="K12" s="19" t="s">
        <v>375</v>
      </c>
      <c r="L12" s="19" t="s">
        <v>342</v>
      </c>
      <c r="M12" s="19" t="s">
        <v>117</v>
      </c>
    </row>
    <row r="13" spans="1:30" ht="25" thickBot="1">
      <c r="A13" s="60" t="s">
        <v>118</v>
      </c>
      <c r="B13" s="60"/>
      <c r="C13" s="61"/>
      <c r="D13" s="19" t="s">
        <v>336</v>
      </c>
      <c r="E13" s="19" t="s">
        <v>357</v>
      </c>
      <c r="F13" s="19" t="s">
        <v>119</v>
      </c>
      <c r="G13" s="19" t="s">
        <v>357</v>
      </c>
      <c r="H13" s="19" t="s">
        <v>356</v>
      </c>
      <c r="I13" s="19" t="s">
        <v>356</v>
      </c>
      <c r="J13" s="19" t="s">
        <v>120</v>
      </c>
      <c r="K13" s="19" t="s">
        <v>320</v>
      </c>
      <c r="L13" s="19" t="s">
        <v>121</v>
      </c>
      <c r="M13" s="19" t="s">
        <v>121</v>
      </c>
    </row>
    <row r="14" spans="1:30" ht="25" thickBot="1">
      <c r="A14" s="60" t="s">
        <v>122</v>
      </c>
      <c r="B14" s="60"/>
      <c r="C14" s="61"/>
      <c r="D14" s="19" t="s">
        <v>356</v>
      </c>
      <c r="E14" s="19" t="s">
        <v>119</v>
      </c>
      <c r="F14" s="19" t="s">
        <v>119</v>
      </c>
      <c r="G14" s="19" t="s">
        <v>119</v>
      </c>
      <c r="H14" s="19" t="s">
        <v>336</v>
      </c>
      <c r="I14" s="19" t="s">
        <v>119</v>
      </c>
      <c r="J14" s="19" t="s">
        <v>123</v>
      </c>
      <c r="K14" s="19" t="s">
        <v>317</v>
      </c>
      <c r="L14" s="19" t="s">
        <v>357</v>
      </c>
      <c r="M14" s="19" t="s">
        <v>345</v>
      </c>
    </row>
    <row r="15" spans="1:30" ht="25" thickBot="1">
      <c r="A15" s="60" t="s">
        <v>124</v>
      </c>
      <c r="B15" s="60"/>
      <c r="C15" s="61"/>
      <c r="D15" s="19" t="s">
        <v>357</v>
      </c>
      <c r="E15" s="19" t="s">
        <v>119</v>
      </c>
      <c r="F15" s="19" t="s">
        <v>119</v>
      </c>
      <c r="G15" s="19" t="s">
        <v>119</v>
      </c>
      <c r="H15" s="19" t="s">
        <v>342</v>
      </c>
      <c r="I15" s="19" t="s">
        <v>356</v>
      </c>
      <c r="J15" s="19" t="s">
        <v>125</v>
      </c>
      <c r="K15" s="19" t="s">
        <v>319</v>
      </c>
      <c r="L15" s="19" t="s">
        <v>319</v>
      </c>
      <c r="M15" s="19" t="s">
        <v>332</v>
      </c>
    </row>
    <row r="16" spans="1:30" ht="25" thickBot="1">
      <c r="A16" s="60" t="s">
        <v>126</v>
      </c>
      <c r="B16" s="60"/>
      <c r="C16" s="61"/>
      <c r="D16" s="19" t="s">
        <v>357</v>
      </c>
      <c r="E16" s="19" t="s">
        <v>119</v>
      </c>
      <c r="F16" s="19" t="s">
        <v>119</v>
      </c>
      <c r="G16" s="19" t="s">
        <v>119</v>
      </c>
      <c r="H16" s="19" t="s">
        <v>121</v>
      </c>
      <c r="I16" s="19" t="s">
        <v>357</v>
      </c>
      <c r="J16" s="19" t="s">
        <v>127</v>
      </c>
      <c r="K16" s="19" t="s">
        <v>319</v>
      </c>
      <c r="L16" s="19" t="s">
        <v>342</v>
      </c>
      <c r="M16" s="19" t="s">
        <v>317</v>
      </c>
    </row>
    <row r="17" spans="1:13">
      <c r="A17" s="62" t="s">
        <v>221</v>
      </c>
      <c r="B17" s="62"/>
      <c r="C17" s="62"/>
      <c r="D17" s="20" t="s">
        <v>128</v>
      </c>
      <c r="E17" s="20" t="s">
        <v>129</v>
      </c>
      <c r="F17" s="20" t="s">
        <v>316</v>
      </c>
      <c r="G17" s="20" t="s">
        <v>130</v>
      </c>
      <c r="H17" s="20" t="s">
        <v>131</v>
      </c>
      <c r="I17" s="20" t="s">
        <v>132</v>
      </c>
      <c r="J17" s="20" t="s">
        <v>133</v>
      </c>
      <c r="K17" s="20" t="s">
        <v>134</v>
      </c>
      <c r="L17" s="20" t="s">
        <v>135</v>
      </c>
      <c r="M17" s="20" t="s">
        <v>136</v>
      </c>
    </row>
  </sheetData>
  <mergeCells count="16">
    <mergeCell ref="A14:C14"/>
    <mergeCell ref="A15:C15"/>
    <mergeCell ref="A16:C16"/>
    <mergeCell ref="A17:C17"/>
    <mergeCell ref="D1:M1"/>
    <mergeCell ref="A8:C8"/>
    <mergeCell ref="A9:C9"/>
    <mergeCell ref="A10:C10"/>
    <mergeCell ref="A11:C11"/>
    <mergeCell ref="A12:C12"/>
    <mergeCell ref="A13:C13"/>
    <mergeCell ref="A3:C3"/>
    <mergeCell ref="A4:C4"/>
    <mergeCell ref="A5:C5"/>
    <mergeCell ref="A6:C6"/>
    <mergeCell ref="A7:C7"/>
  </mergeCells>
  <phoneticPr fontId="2" type="noConversion"/>
  <pageMargins left="0.5" right="0.75" top="1" bottom="1" header="0.5" footer="0.5"/>
  <pageSetup orientation="portrait" horizontalDpi="4294967292" verticalDpi="4294967292"/>
  <extLst>
    <ext xmlns:mx="http://schemas.microsoft.com/office/mac/excel/2008/main" uri="http://schemas.microsoft.com/office/mac/excel/2008/main">
      <mx:PLV Mode="1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mv="urn:schemas-microsoft-com:mac:vml" mc:Ignorable="mv" mc:PreserveAttributes="mv:*">
  <dimension ref="A1:S51"/>
  <sheetViews>
    <sheetView tabSelected="1" view="pageLayout" workbookViewId="0">
      <selection activeCell="F13" sqref="F13"/>
    </sheetView>
  </sheetViews>
  <sheetFormatPr baseColWidth="10" defaultRowHeight="13"/>
  <cols>
    <col min="1" max="1" width="14.7109375" customWidth="1"/>
    <col min="2" max="2" width="8.7109375" customWidth="1"/>
    <col min="3" max="3" width="7.7109375" customWidth="1"/>
    <col min="4" max="4" width="6.85546875" customWidth="1"/>
    <col min="5" max="5" width="4.28515625" customWidth="1"/>
    <col min="7" max="7" width="7.5703125" customWidth="1"/>
    <col min="8" max="8" width="7.28515625" customWidth="1"/>
    <col min="9" max="9" width="6.140625" customWidth="1"/>
    <col min="10" max="10" width="8" bestFit="1" customWidth="1"/>
    <col min="11" max="11" width="10" customWidth="1"/>
    <col min="12" max="12" width="8" customWidth="1"/>
    <col min="13" max="13" width="7" customWidth="1"/>
    <col min="14" max="15" width="7.140625" customWidth="1"/>
    <col min="16" max="16" width="7.42578125" customWidth="1"/>
    <col min="17" max="17" width="4" customWidth="1"/>
    <col min="18" max="18" width="4.28515625" customWidth="1"/>
    <col min="19" max="19" width="5" customWidth="1"/>
    <col min="20" max="20" width="7.85546875" customWidth="1"/>
  </cols>
  <sheetData>
    <row r="1" spans="1:19">
      <c r="A1" s="11" t="s">
        <v>54</v>
      </c>
      <c r="B1" s="11" t="s">
        <v>55</v>
      </c>
      <c r="C1" s="11" t="s">
        <v>56</v>
      </c>
      <c r="D1" s="11" t="s">
        <v>57</v>
      </c>
      <c r="E1" s="11"/>
      <c r="F1" s="11" t="s">
        <v>58</v>
      </c>
      <c r="G1" s="11" t="s">
        <v>55</v>
      </c>
      <c r="H1" s="11" t="s">
        <v>59</v>
      </c>
      <c r="I1" s="11" t="s">
        <v>60</v>
      </c>
      <c r="J1" s="3" t="s">
        <v>61</v>
      </c>
      <c r="K1" s="4" t="s">
        <v>140</v>
      </c>
      <c r="L1" s="5"/>
      <c r="M1" s="5"/>
      <c r="N1" s="5"/>
      <c r="O1" s="5"/>
      <c r="P1" s="5"/>
      <c r="Q1" s="6"/>
      <c r="R1" s="6"/>
      <c r="S1" s="5"/>
    </row>
    <row r="2" spans="1:19">
      <c r="A2" s="12" t="s">
        <v>87</v>
      </c>
      <c r="B2" s="12" t="s">
        <v>62</v>
      </c>
      <c r="C2" s="13" t="s">
        <v>157</v>
      </c>
      <c r="D2" s="12">
        <v>9</v>
      </c>
      <c r="E2" s="12"/>
      <c r="F2" s="12" t="s">
        <v>91</v>
      </c>
      <c r="G2" s="12" t="s">
        <v>62</v>
      </c>
      <c r="H2" s="12" t="s">
        <v>99</v>
      </c>
      <c r="I2" s="12">
        <v>264</v>
      </c>
      <c r="J2" s="3" t="s">
        <v>261</v>
      </c>
      <c r="K2" s="2" t="s">
        <v>262</v>
      </c>
      <c r="L2" s="6" t="s">
        <v>62</v>
      </c>
      <c r="M2" s="6" t="s">
        <v>263</v>
      </c>
      <c r="N2" s="6" t="s">
        <v>264</v>
      </c>
      <c r="O2" s="6" t="s">
        <v>265</v>
      </c>
      <c r="P2" s="6" t="s">
        <v>266</v>
      </c>
      <c r="Q2" s="6" t="s">
        <v>71</v>
      </c>
      <c r="R2" s="6" t="s">
        <v>72</v>
      </c>
      <c r="S2" s="6" t="s">
        <v>73</v>
      </c>
    </row>
    <row r="3" spans="1:19">
      <c r="A3" s="12" t="s">
        <v>74</v>
      </c>
      <c r="B3" s="12" t="s">
        <v>263</v>
      </c>
      <c r="C3" s="12" t="s">
        <v>75</v>
      </c>
      <c r="D3" s="12">
        <v>5</v>
      </c>
      <c r="E3" s="12"/>
      <c r="F3" s="12" t="s">
        <v>298</v>
      </c>
      <c r="G3" s="12" t="s">
        <v>263</v>
      </c>
      <c r="H3" s="12" t="s">
        <v>299</v>
      </c>
      <c r="I3" s="12">
        <v>74</v>
      </c>
      <c r="J3" s="7" t="s">
        <v>222</v>
      </c>
      <c r="K3" s="7" t="s">
        <v>65</v>
      </c>
      <c r="L3" s="7">
        <v>15</v>
      </c>
      <c r="M3" s="7">
        <v>6</v>
      </c>
      <c r="N3" s="7">
        <v>29</v>
      </c>
      <c r="O3" s="7">
        <v>2</v>
      </c>
      <c r="P3" s="7">
        <v>2</v>
      </c>
      <c r="Q3" s="7">
        <v>10</v>
      </c>
      <c r="R3" s="7">
        <v>14</v>
      </c>
      <c r="S3" s="7">
        <v>58</v>
      </c>
    </row>
    <row r="4" spans="1:19">
      <c r="A4" s="12" t="s">
        <v>300</v>
      </c>
      <c r="B4" s="12" t="s">
        <v>301</v>
      </c>
      <c r="C4" s="13" t="s">
        <v>302</v>
      </c>
      <c r="D4" s="12">
        <v>5</v>
      </c>
      <c r="E4" s="12"/>
      <c r="F4" s="12" t="s">
        <v>63</v>
      </c>
      <c r="G4" s="12" t="s">
        <v>265</v>
      </c>
      <c r="H4" s="12" t="s">
        <v>64</v>
      </c>
      <c r="I4" s="12">
        <v>49</v>
      </c>
      <c r="J4" s="8" t="s">
        <v>303</v>
      </c>
      <c r="K4" s="8" t="s">
        <v>304</v>
      </c>
      <c r="L4" s="8">
        <v>18</v>
      </c>
      <c r="M4" s="8">
        <v>6</v>
      </c>
      <c r="N4" s="8">
        <v>17</v>
      </c>
      <c r="O4" s="8">
        <v>0</v>
      </c>
      <c r="P4" s="8">
        <v>3</v>
      </c>
      <c r="Q4" s="8">
        <v>8</v>
      </c>
      <c r="R4" s="8">
        <v>10</v>
      </c>
      <c r="S4" s="8">
        <v>35</v>
      </c>
    </row>
    <row r="5" spans="1:19">
      <c r="A5" s="12" t="s">
        <v>193</v>
      </c>
      <c r="B5" s="12" t="s">
        <v>264</v>
      </c>
      <c r="C5" s="12" t="s">
        <v>194</v>
      </c>
      <c r="D5" s="12">
        <v>9</v>
      </c>
      <c r="E5" s="12"/>
      <c r="F5" s="12" t="s">
        <v>195</v>
      </c>
      <c r="G5" s="12" t="s">
        <v>266</v>
      </c>
      <c r="H5" s="12" t="s">
        <v>196</v>
      </c>
      <c r="I5" s="12">
        <v>67</v>
      </c>
      <c r="J5" s="8" t="s">
        <v>306</v>
      </c>
      <c r="K5" s="8" t="s">
        <v>307</v>
      </c>
      <c r="L5" s="8">
        <v>17</v>
      </c>
      <c r="M5" s="8">
        <v>22</v>
      </c>
      <c r="N5" s="8">
        <v>28</v>
      </c>
      <c r="O5" s="8">
        <v>6</v>
      </c>
      <c r="P5" s="8">
        <v>9</v>
      </c>
      <c r="Q5" s="8">
        <v>16</v>
      </c>
      <c r="R5" s="8">
        <v>24</v>
      </c>
      <c r="S5" s="8">
        <v>17</v>
      </c>
    </row>
    <row r="6" spans="1:19">
      <c r="A6" s="12" t="s">
        <v>88</v>
      </c>
      <c r="B6" s="12" t="s">
        <v>78</v>
      </c>
      <c r="C6" s="12" t="s">
        <v>157</v>
      </c>
      <c r="D6" s="12">
        <v>24</v>
      </c>
      <c r="E6" s="12"/>
      <c r="F6" s="12" t="s">
        <v>93</v>
      </c>
      <c r="G6" s="10"/>
      <c r="H6" s="12" t="s">
        <v>139</v>
      </c>
      <c r="I6" s="9"/>
      <c r="J6" s="8" t="s">
        <v>76</v>
      </c>
      <c r="K6" s="8" t="s">
        <v>77</v>
      </c>
      <c r="L6" s="8">
        <f>121+38</f>
        <v>159</v>
      </c>
      <c r="M6" s="8">
        <v>38</v>
      </c>
      <c r="N6" s="8">
        <f>72+19</f>
        <v>91</v>
      </c>
      <c r="O6" s="8">
        <v>26</v>
      </c>
      <c r="P6" s="8">
        <v>26</v>
      </c>
      <c r="Q6" s="8">
        <v>30</v>
      </c>
      <c r="R6" s="8">
        <f>57+25</f>
        <v>82</v>
      </c>
      <c r="S6" s="8">
        <v>50</v>
      </c>
    </row>
    <row r="7" spans="1:19">
      <c r="A7" s="12" t="s">
        <v>82</v>
      </c>
      <c r="B7" s="12" t="s">
        <v>83</v>
      </c>
      <c r="C7" s="12" t="s">
        <v>84</v>
      </c>
      <c r="D7" s="12" t="s">
        <v>85</v>
      </c>
      <c r="E7" s="12"/>
      <c r="F7" s="12" t="s">
        <v>79</v>
      </c>
      <c r="G7" s="12" t="s">
        <v>264</v>
      </c>
      <c r="H7" s="12" t="s">
        <v>64</v>
      </c>
      <c r="I7" s="12">
        <v>91</v>
      </c>
      <c r="J7" s="15" t="s">
        <v>80</v>
      </c>
      <c r="K7" s="8" t="s">
        <v>81</v>
      </c>
      <c r="L7" s="8">
        <v>147</v>
      </c>
      <c r="M7" s="8">
        <v>21</v>
      </c>
      <c r="N7" s="8">
        <v>47</v>
      </c>
      <c r="O7" s="8">
        <v>18</v>
      </c>
      <c r="P7" s="8">
        <v>39</v>
      </c>
      <c r="Q7" s="8">
        <v>46</v>
      </c>
      <c r="R7" s="8">
        <v>76</v>
      </c>
      <c r="S7" s="8">
        <v>68</v>
      </c>
    </row>
    <row r="8" spans="1:19">
      <c r="A8" s="12"/>
      <c r="B8" s="12"/>
      <c r="C8" s="12"/>
      <c r="D8" s="12"/>
      <c r="E8" s="12"/>
      <c r="F8" s="12" t="s">
        <v>63</v>
      </c>
      <c r="G8" s="12" t="s">
        <v>86</v>
      </c>
      <c r="H8" s="12" t="s">
        <v>64</v>
      </c>
      <c r="I8" s="12">
        <v>85</v>
      </c>
      <c r="J8" s="7" t="s">
        <v>66</v>
      </c>
      <c r="K8" s="7" t="s">
        <v>67</v>
      </c>
      <c r="L8" s="7">
        <v>66</v>
      </c>
      <c r="M8" s="7">
        <v>14</v>
      </c>
      <c r="N8" s="7">
        <v>24</v>
      </c>
      <c r="O8" s="7">
        <v>11</v>
      </c>
      <c r="P8" s="7">
        <v>18</v>
      </c>
      <c r="Q8" s="7">
        <v>27</v>
      </c>
      <c r="R8" s="7">
        <v>36</v>
      </c>
      <c r="S8" s="7">
        <v>22</v>
      </c>
    </row>
    <row r="9" spans="1:19">
      <c r="A9" s="12"/>
      <c r="B9" s="12"/>
      <c r="C9" s="12"/>
      <c r="D9" s="12"/>
      <c r="E9" s="12"/>
      <c r="F9" s="12" t="s">
        <v>91</v>
      </c>
      <c r="G9" s="12" t="s">
        <v>72</v>
      </c>
      <c r="H9" s="12" t="s">
        <v>99</v>
      </c>
      <c r="I9" s="12">
        <v>132</v>
      </c>
      <c r="J9" s="7" t="s">
        <v>68</v>
      </c>
      <c r="K9" s="7" t="s">
        <v>69</v>
      </c>
      <c r="L9" s="7">
        <v>21</v>
      </c>
      <c r="M9" s="7">
        <v>14</v>
      </c>
      <c r="N9" s="7">
        <v>15</v>
      </c>
      <c r="O9" s="7">
        <v>8</v>
      </c>
      <c r="P9" s="7">
        <v>9</v>
      </c>
      <c r="Q9" s="7">
        <v>7</v>
      </c>
      <c r="R9" s="7">
        <v>15</v>
      </c>
      <c r="S9" s="7">
        <v>41</v>
      </c>
    </row>
    <row r="10" spans="1:19">
      <c r="A10" s="11" t="s">
        <v>101</v>
      </c>
      <c r="B10" s="12"/>
      <c r="C10" s="12"/>
      <c r="D10" s="12"/>
      <c r="E10" s="12"/>
      <c r="F10" s="12"/>
      <c r="G10" s="12"/>
      <c r="H10" s="12"/>
      <c r="I10" s="12"/>
      <c r="J10" s="7" t="s">
        <v>70</v>
      </c>
      <c r="K10" s="7" t="s">
        <v>223</v>
      </c>
      <c r="L10" s="7">
        <v>13</v>
      </c>
      <c r="M10" s="7">
        <v>2</v>
      </c>
      <c r="N10" s="7">
        <v>6</v>
      </c>
      <c r="O10" s="7">
        <v>1</v>
      </c>
      <c r="P10" s="7">
        <v>0</v>
      </c>
      <c r="Q10" s="7">
        <v>0</v>
      </c>
      <c r="R10" s="7">
        <v>5</v>
      </c>
      <c r="S10" s="7">
        <v>7</v>
      </c>
    </row>
    <row r="11" spans="1:19">
      <c r="A11" s="12" t="s">
        <v>102</v>
      </c>
      <c r="B11" s="12" t="s">
        <v>103</v>
      </c>
      <c r="C11" s="12">
        <v>24</v>
      </c>
      <c r="D11" s="13" t="s">
        <v>90</v>
      </c>
      <c r="E11" s="12"/>
      <c r="F11" s="11" t="s">
        <v>137</v>
      </c>
      <c r="G11" s="12"/>
      <c r="H11" s="12"/>
      <c r="I11" s="12"/>
      <c r="J11" s="7" t="s">
        <v>224</v>
      </c>
      <c r="K11" s="7" t="s">
        <v>223</v>
      </c>
      <c r="L11" s="7">
        <v>20</v>
      </c>
      <c r="M11" s="7">
        <v>14</v>
      </c>
      <c r="N11" s="7">
        <v>12</v>
      </c>
      <c r="O11" s="7">
        <v>7</v>
      </c>
      <c r="P11" s="7">
        <v>5</v>
      </c>
      <c r="Q11" s="7">
        <v>6</v>
      </c>
      <c r="R11" s="7">
        <v>9</v>
      </c>
      <c r="S11" s="7">
        <v>26</v>
      </c>
    </row>
    <row r="12" spans="1:19">
      <c r="A12" s="10"/>
      <c r="B12" s="12" t="s">
        <v>89</v>
      </c>
      <c r="C12" s="12">
        <v>24</v>
      </c>
      <c r="D12" s="14" t="s">
        <v>156</v>
      </c>
      <c r="E12" s="12"/>
      <c r="F12" s="12" t="s">
        <v>138</v>
      </c>
      <c r="G12" s="12">
        <v>130</v>
      </c>
      <c r="H12" s="12"/>
      <c r="I12" s="12"/>
      <c r="J12" s="8" t="s">
        <v>297</v>
      </c>
      <c r="K12" s="8" t="s">
        <v>305</v>
      </c>
      <c r="L12" s="8">
        <v>24</v>
      </c>
      <c r="M12" s="8">
        <v>1</v>
      </c>
      <c r="N12" s="8">
        <v>5</v>
      </c>
      <c r="O12" s="8">
        <v>2</v>
      </c>
      <c r="P12" s="8">
        <v>1</v>
      </c>
      <c r="Q12" s="8">
        <v>12</v>
      </c>
      <c r="R12" s="8">
        <v>15</v>
      </c>
      <c r="S12" s="8">
        <v>10</v>
      </c>
    </row>
    <row r="13" spans="1:19">
      <c r="A13" s="12" t="s">
        <v>106</v>
      </c>
      <c r="B13" s="12" t="s">
        <v>103</v>
      </c>
      <c r="C13" s="12">
        <v>33</v>
      </c>
      <c r="D13" s="12" t="s">
        <v>64</v>
      </c>
      <c r="E13" s="12"/>
      <c r="F13" s="12" t="s">
        <v>93</v>
      </c>
      <c r="G13" s="12">
        <v>132</v>
      </c>
      <c r="H13" s="12"/>
      <c r="I13" s="12"/>
      <c r="J13" s="8" t="s">
        <v>308</v>
      </c>
      <c r="K13" s="8" t="s">
        <v>309</v>
      </c>
      <c r="L13" s="8">
        <v>5</v>
      </c>
      <c r="M13" s="8">
        <v>1</v>
      </c>
      <c r="N13" s="8">
        <v>2</v>
      </c>
      <c r="O13" s="8">
        <v>1</v>
      </c>
      <c r="P13" s="8">
        <v>0</v>
      </c>
      <c r="Q13" s="8">
        <v>2</v>
      </c>
      <c r="R13" s="8">
        <v>3</v>
      </c>
      <c r="S13" s="8">
        <v>3</v>
      </c>
    </row>
    <row r="14" spans="1:19">
      <c r="A14" s="12" t="s">
        <v>109</v>
      </c>
      <c r="B14" s="12" t="s">
        <v>63</v>
      </c>
      <c r="C14" s="12">
        <v>38</v>
      </c>
      <c r="D14" s="12">
        <v>2011</v>
      </c>
      <c r="E14" s="12"/>
      <c r="F14" s="12"/>
      <c r="G14" s="12"/>
      <c r="H14" s="12"/>
      <c r="I14" s="12"/>
      <c r="J14" s="8" t="s">
        <v>104</v>
      </c>
      <c r="K14" s="8" t="s">
        <v>105</v>
      </c>
      <c r="L14" s="8">
        <f>23+21</f>
        <v>44</v>
      </c>
      <c r="M14" s="8">
        <v>19</v>
      </c>
      <c r="N14" s="8">
        <v>21</v>
      </c>
      <c r="O14" s="8">
        <v>3</v>
      </c>
      <c r="P14" s="8">
        <v>12</v>
      </c>
      <c r="Q14" s="8">
        <f>17+18</f>
        <v>35</v>
      </c>
      <c r="R14" s="8">
        <f>24+21</f>
        <v>45</v>
      </c>
      <c r="S14" s="8">
        <v>67</v>
      </c>
    </row>
    <row r="15" spans="1:19">
      <c r="A15" s="12" t="s">
        <v>110</v>
      </c>
      <c r="B15" s="12" t="s">
        <v>91</v>
      </c>
      <c r="C15" s="12">
        <v>39</v>
      </c>
      <c r="D15" s="12" t="s">
        <v>92</v>
      </c>
      <c r="E15" s="12"/>
      <c r="F15" s="12"/>
      <c r="G15" s="12"/>
      <c r="H15" s="12"/>
      <c r="I15" s="12"/>
      <c r="J15" s="8" t="s">
        <v>107</v>
      </c>
      <c r="K15" s="8" t="s">
        <v>108</v>
      </c>
      <c r="L15" s="8">
        <v>51</v>
      </c>
      <c r="M15" s="8">
        <v>22</v>
      </c>
      <c r="N15" s="8">
        <v>30</v>
      </c>
      <c r="O15" s="8">
        <v>15</v>
      </c>
      <c r="P15" s="8">
        <v>21</v>
      </c>
      <c r="Q15" s="8">
        <v>29</v>
      </c>
      <c r="R15" s="8">
        <v>43</v>
      </c>
      <c r="S15" s="8">
        <v>67</v>
      </c>
    </row>
    <row r="16" spans="1:19">
      <c r="A16" s="12"/>
      <c r="B16" s="12"/>
      <c r="C16" s="12"/>
      <c r="D16" s="12"/>
      <c r="E16" s="12"/>
      <c r="F16" s="12"/>
      <c r="G16" s="12"/>
      <c r="H16" s="12"/>
      <c r="I16" s="12"/>
      <c r="J16" s="8" t="s">
        <v>225</v>
      </c>
      <c r="K16" s="8" t="s">
        <v>226</v>
      </c>
      <c r="L16" s="8">
        <v>27</v>
      </c>
      <c r="M16" s="8">
        <v>4</v>
      </c>
      <c r="N16" s="8">
        <v>10</v>
      </c>
      <c r="O16" s="8">
        <v>1</v>
      </c>
      <c r="P16" s="8">
        <v>9</v>
      </c>
      <c r="Q16" s="8">
        <v>14</v>
      </c>
      <c r="R16" s="8">
        <v>20</v>
      </c>
      <c r="S16" s="8">
        <v>19</v>
      </c>
    </row>
    <row r="17" spans="1:19">
      <c r="A17" s="12"/>
      <c r="B17" s="12"/>
      <c r="C17" s="12"/>
      <c r="D17" s="12"/>
      <c r="E17" s="12"/>
      <c r="F17" s="12"/>
      <c r="G17" s="12"/>
      <c r="H17" s="12"/>
      <c r="I17" s="12"/>
      <c r="J17" s="7" t="s">
        <v>227</v>
      </c>
      <c r="K17" s="7" t="s">
        <v>228</v>
      </c>
      <c r="L17" s="7">
        <v>9</v>
      </c>
      <c r="M17" s="7">
        <v>2</v>
      </c>
      <c r="N17" s="7">
        <v>3</v>
      </c>
      <c r="O17" s="7">
        <v>0</v>
      </c>
      <c r="P17" s="7">
        <v>1</v>
      </c>
      <c r="Q17" s="7">
        <v>1</v>
      </c>
      <c r="R17" s="7">
        <v>2</v>
      </c>
      <c r="S17" s="7">
        <v>18</v>
      </c>
    </row>
    <row r="18" spans="1:19">
      <c r="A18" s="11" t="s">
        <v>115</v>
      </c>
      <c r="B18" s="11"/>
      <c r="C18" s="10"/>
      <c r="D18" s="11"/>
      <c r="E18" s="11"/>
      <c r="F18" s="11" t="s">
        <v>116</v>
      </c>
      <c r="G18" s="11"/>
      <c r="H18" s="11"/>
      <c r="I18" s="11"/>
      <c r="J18" s="8" t="s">
        <v>111</v>
      </c>
      <c r="K18" s="8" t="s">
        <v>112</v>
      </c>
      <c r="L18" s="8">
        <f>78+29</f>
        <v>107</v>
      </c>
      <c r="M18" s="8">
        <f>32+6</f>
        <v>38</v>
      </c>
      <c r="N18" s="8">
        <v>23</v>
      </c>
      <c r="O18" s="8">
        <v>28</v>
      </c>
      <c r="P18" s="8">
        <v>20</v>
      </c>
      <c r="Q18" s="8">
        <v>48</v>
      </c>
      <c r="R18" s="8">
        <f>53+19</f>
        <v>72</v>
      </c>
      <c r="S18" s="8">
        <f>45+14</f>
        <v>59</v>
      </c>
    </row>
    <row r="19" spans="1:19">
      <c r="A19" s="12" t="s">
        <v>15</v>
      </c>
      <c r="B19" s="12">
        <v>2008</v>
      </c>
      <c r="C19" s="10"/>
      <c r="D19" s="12"/>
      <c r="E19" s="12"/>
      <c r="F19" s="12" t="s">
        <v>16</v>
      </c>
      <c r="G19" s="12" t="s">
        <v>17</v>
      </c>
      <c r="H19" s="12">
        <v>2005</v>
      </c>
      <c r="I19" s="12"/>
      <c r="J19" s="8" t="s">
        <v>113</v>
      </c>
      <c r="K19" s="8" t="s">
        <v>112</v>
      </c>
      <c r="L19" s="8">
        <v>83</v>
      </c>
      <c r="M19" s="8">
        <v>30</v>
      </c>
      <c r="N19" s="8">
        <v>17</v>
      </c>
      <c r="O19" s="8">
        <v>9</v>
      </c>
      <c r="P19" s="8">
        <v>30</v>
      </c>
      <c r="Q19" s="8">
        <v>49</v>
      </c>
      <c r="R19" s="8">
        <v>68</v>
      </c>
      <c r="S19" s="8">
        <v>68</v>
      </c>
    </row>
    <row r="20" spans="1:19">
      <c r="A20" s="12" t="s">
        <v>20</v>
      </c>
      <c r="B20" s="12">
        <v>2012</v>
      </c>
      <c r="C20" s="12"/>
      <c r="D20" s="12"/>
      <c r="E20" s="12"/>
      <c r="F20" s="12" t="s">
        <v>21</v>
      </c>
      <c r="G20" s="12" t="s">
        <v>22</v>
      </c>
      <c r="H20" s="12">
        <v>2005</v>
      </c>
      <c r="I20" s="12"/>
      <c r="J20" s="8" t="s">
        <v>111</v>
      </c>
      <c r="K20" s="8" t="s">
        <v>114</v>
      </c>
      <c r="L20" s="8">
        <v>5</v>
      </c>
      <c r="M20" s="8">
        <v>0</v>
      </c>
      <c r="N20" s="8">
        <v>2</v>
      </c>
      <c r="O20" s="8">
        <v>1</v>
      </c>
      <c r="P20" s="8">
        <v>1</v>
      </c>
      <c r="Q20" s="8">
        <v>2</v>
      </c>
      <c r="R20" s="8">
        <v>3</v>
      </c>
      <c r="S20" s="8">
        <v>7</v>
      </c>
    </row>
    <row r="21" spans="1:19">
      <c r="A21" s="12" t="s">
        <v>93</v>
      </c>
      <c r="B21" s="12">
        <v>2014</v>
      </c>
      <c r="C21" s="12"/>
      <c r="D21" s="12"/>
      <c r="E21" s="12"/>
      <c r="F21" s="12" t="s">
        <v>16</v>
      </c>
      <c r="G21" s="12" t="s">
        <v>25</v>
      </c>
      <c r="H21" s="12">
        <v>2006</v>
      </c>
      <c r="I21" s="12"/>
      <c r="J21" s="8" t="s">
        <v>13</v>
      </c>
      <c r="K21" s="8" t="s">
        <v>14</v>
      </c>
      <c r="L21" s="8">
        <v>97</v>
      </c>
      <c r="M21" s="8">
        <v>42</v>
      </c>
      <c r="N21" s="8">
        <v>63</v>
      </c>
      <c r="O21" s="8">
        <v>22</v>
      </c>
      <c r="P21" s="8">
        <v>25</v>
      </c>
      <c r="Q21" s="8">
        <v>59</v>
      </c>
      <c r="R21" s="8">
        <v>85</v>
      </c>
      <c r="S21" s="8">
        <v>70</v>
      </c>
    </row>
    <row r="22" spans="1:19">
      <c r="A22" s="12" t="s">
        <v>94</v>
      </c>
      <c r="B22" s="12">
        <v>2014</v>
      </c>
      <c r="C22" s="10"/>
      <c r="D22" s="12"/>
      <c r="E22" s="12"/>
      <c r="F22" s="12" t="s">
        <v>27</v>
      </c>
      <c r="G22" s="12" t="s">
        <v>28</v>
      </c>
      <c r="H22" s="12">
        <v>2007</v>
      </c>
      <c r="I22" s="12"/>
      <c r="J22" s="8" t="s">
        <v>311</v>
      </c>
      <c r="K22" s="8" t="s">
        <v>312</v>
      </c>
      <c r="L22" s="8">
        <v>1</v>
      </c>
      <c r="M22" s="8">
        <v>0</v>
      </c>
      <c r="N22" s="8">
        <v>4</v>
      </c>
      <c r="O22" s="8">
        <v>0</v>
      </c>
      <c r="P22" s="8">
        <v>0</v>
      </c>
      <c r="Q22" s="8">
        <v>2</v>
      </c>
      <c r="R22" s="8">
        <v>6</v>
      </c>
      <c r="S22" s="8">
        <v>28</v>
      </c>
    </row>
    <row r="23" spans="1:19">
      <c r="A23" s="10"/>
      <c r="B23" s="10"/>
      <c r="C23" s="10"/>
      <c r="D23" s="12"/>
      <c r="E23" s="12"/>
      <c r="F23" s="12" t="s">
        <v>31</v>
      </c>
      <c r="G23" s="12" t="s">
        <v>32</v>
      </c>
      <c r="H23" s="12">
        <v>2008</v>
      </c>
      <c r="I23" s="12"/>
      <c r="J23" s="8" t="s">
        <v>18</v>
      </c>
      <c r="K23" s="8" t="s">
        <v>19</v>
      </c>
      <c r="L23" s="8">
        <f>29+38</f>
        <v>67</v>
      </c>
      <c r="M23" s="8">
        <v>19</v>
      </c>
      <c r="N23" s="8">
        <v>31</v>
      </c>
      <c r="O23" s="8">
        <v>9</v>
      </c>
      <c r="P23" s="8">
        <v>11</v>
      </c>
      <c r="Q23" s="8">
        <f>19+17</f>
        <v>36</v>
      </c>
      <c r="R23" s="8">
        <f>24+29</f>
        <v>53</v>
      </c>
      <c r="S23" s="8">
        <v>46</v>
      </c>
    </row>
    <row r="24" spans="1:19">
      <c r="A24" s="11" t="s">
        <v>26</v>
      </c>
      <c r="B24" s="12"/>
      <c r="C24" s="12"/>
      <c r="D24" s="12"/>
      <c r="E24" s="12"/>
      <c r="F24" s="12" t="s">
        <v>34</v>
      </c>
      <c r="G24" s="12" t="s">
        <v>171</v>
      </c>
      <c r="H24" s="12">
        <v>2008</v>
      </c>
      <c r="I24" s="12"/>
      <c r="J24" s="8" t="s">
        <v>23</v>
      </c>
      <c r="K24" s="8" t="s">
        <v>24</v>
      </c>
      <c r="L24" s="8">
        <f>170+76</f>
        <v>246</v>
      </c>
      <c r="M24" s="8">
        <v>46</v>
      </c>
      <c r="N24" s="8">
        <f>46+15</f>
        <v>61</v>
      </c>
      <c r="O24" s="8">
        <v>49</v>
      </c>
      <c r="P24" s="8">
        <f>38+29</f>
        <v>67</v>
      </c>
      <c r="Q24" s="8">
        <f>66+19</f>
        <v>85</v>
      </c>
      <c r="R24" s="8">
        <f>92+38</f>
        <v>130</v>
      </c>
      <c r="S24" s="8">
        <v>47</v>
      </c>
    </row>
    <row r="25" spans="1:19">
      <c r="A25" s="12" t="s">
        <v>15</v>
      </c>
      <c r="B25" s="12">
        <v>2008</v>
      </c>
      <c r="C25" s="12"/>
      <c r="D25" s="12"/>
      <c r="E25" s="12"/>
      <c r="F25" s="12" t="s">
        <v>33</v>
      </c>
      <c r="G25" s="12" t="s">
        <v>205</v>
      </c>
      <c r="H25" s="12">
        <v>2008</v>
      </c>
      <c r="I25" s="12"/>
      <c r="J25" s="7" t="s">
        <v>197</v>
      </c>
      <c r="K25" s="7" t="s">
        <v>198</v>
      </c>
      <c r="L25" s="7">
        <v>4</v>
      </c>
      <c r="M25" s="7">
        <v>0</v>
      </c>
      <c r="N25" s="7">
        <v>4</v>
      </c>
      <c r="O25" s="7">
        <v>1</v>
      </c>
      <c r="P25" s="7">
        <v>1</v>
      </c>
      <c r="Q25" s="7">
        <v>0</v>
      </c>
      <c r="R25" s="7">
        <v>1</v>
      </c>
      <c r="S25" s="7">
        <v>5</v>
      </c>
    </row>
    <row r="26" spans="1:19">
      <c r="A26" s="12" t="s">
        <v>33</v>
      </c>
      <c r="B26" s="12">
        <v>2009</v>
      </c>
      <c r="C26" s="12"/>
      <c r="D26" s="12"/>
      <c r="E26" s="12"/>
      <c r="F26" s="12" t="s">
        <v>15</v>
      </c>
      <c r="G26" s="12" t="s">
        <v>208</v>
      </c>
      <c r="H26" s="12">
        <v>2008</v>
      </c>
      <c r="I26" s="12"/>
      <c r="J26" s="8" t="s">
        <v>29</v>
      </c>
      <c r="K26" s="8" t="s">
        <v>30</v>
      </c>
      <c r="L26" s="8">
        <v>62</v>
      </c>
      <c r="M26" s="8">
        <v>26</v>
      </c>
      <c r="N26" s="8">
        <v>37</v>
      </c>
      <c r="O26" s="8">
        <v>11</v>
      </c>
      <c r="P26" s="8">
        <v>17</v>
      </c>
      <c r="Q26" s="8">
        <v>29</v>
      </c>
      <c r="R26" s="8">
        <v>38</v>
      </c>
      <c r="S26" s="8">
        <v>59</v>
      </c>
    </row>
    <row r="27" spans="1:19">
      <c r="A27" s="12" t="s">
        <v>204</v>
      </c>
      <c r="B27" s="12">
        <v>2012</v>
      </c>
      <c r="C27" s="12"/>
      <c r="D27" s="12"/>
      <c r="E27" s="12"/>
      <c r="F27" s="12" t="s">
        <v>144</v>
      </c>
      <c r="G27" s="12" t="s">
        <v>145</v>
      </c>
      <c r="H27" s="12">
        <v>2009</v>
      </c>
      <c r="I27" s="12"/>
      <c r="J27" s="7" t="s">
        <v>199</v>
      </c>
      <c r="K27" s="7" t="s">
        <v>200</v>
      </c>
      <c r="L27" s="7">
        <v>108</v>
      </c>
      <c r="M27" s="7">
        <v>50</v>
      </c>
      <c r="N27" s="7">
        <v>43</v>
      </c>
      <c r="O27" s="7">
        <v>24</v>
      </c>
      <c r="P27" s="7">
        <v>35</v>
      </c>
      <c r="Q27" s="7">
        <v>30</v>
      </c>
      <c r="R27" s="7">
        <v>67</v>
      </c>
      <c r="S27" s="7">
        <v>49</v>
      </c>
    </row>
    <row r="28" spans="1:19">
      <c r="A28" s="12"/>
      <c r="B28" s="12"/>
      <c r="C28" s="12"/>
      <c r="D28" s="12"/>
      <c r="E28" s="12"/>
      <c r="F28" s="12" t="s">
        <v>33</v>
      </c>
      <c r="G28" s="12" t="s">
        <v>205</v>
      </c>
      <c r="H28" s="12">
        <v>2009</v>
      </c>
      <c r="I28" s="12"/>
      <c r="J28" s="8" t="s">
        <v>172</v>
      </c>
      <c r="K28" s="8" t="s">
        <v>173</v>
      </c>
      <c r="L28" s="8">
        <v>55</v>
      </c>
      <c r="M28" s="8">
        <v>11</v>
      </c>
      <c r="N28" s="8">
        <v>29</v>
      </c>
      <c r="O28" s="8">
        <v>5</v>
      </c>
      <c r="P28" s="8">
        <v>13</v>
      </c>
      <c r="Q28" s="8">
        <v>39</v>
      </c>
      <c r="R28" s="8">
        <v>46</v>
      </c>
      <c r="S28" s="8">
        <v>67</v>
      </c>
    </row>
    <row r="29" spans="1:19">
      <c r="A29" s="11" t="s">
        <v>143</v>
      </c>
      <c r="B29" s="12"/>
      <c r="C29" s="12"/>
      <c r="D29" s="12"/>
      <c r="E29" s="12"/>
      <c r="F29" s="12" t="s">
        <v>150</v>
      </c>
      <c r="G29" s="12" t="s">
        <v>25</v>
      </c>
      <c r="H29" s="12">
        <v>2010</v>
      </c>
      <c r="I29" s="12"/>
      <c r="J29" s="8" t="s">
        <v>206</v>
      </c>
      <c r="K29" s="8" t="s">
        <v>207</v>
      </c>
      <c r="L29" s="8">
        <v>80</v>
      </c>
      <c r="M29" s="8">
        <v>8</v>
      </c>
      <c r="N29" s="8">
        <v>32</v>
      </c>
      <c r="O29" s="8">
        <v>12</v>
      </c>
      <c r="P29" s="8">
        <v>26</v>
      </c>
      <c r="Q29" s="8">
        <v>64</v>
      </c>
      <c r="R29" s="8">
        <v>73</v>
      </c>
      <c r="S29" s="8">
        <v>43</v>
      </c>
    </row>
    <row r="30" spans="1:19">
      <c r="A30" s="12" t="s">
        <v>33</v>
      </c>
      <c r="B30" s="14" t="s">
        <v>148</v>
      </c>
      <c r="C30" s="12">
        <v>2009</v>
      </c>
      <c r="D30" s="12"/>
      <c r="E30" s="12"/>
      <c r="F30" s="12" t="s">
        <v>151</v>
      </c>
      <c r="G30" s="12" t="s">
        <v>152</v>
      </c>
      <c r="H30" s="12">
        <v>2010</v>
      </c>
      <c r="I30" s="12"/>
      <c r="J30" s="15" t="s">
        <v>209</v>
      </c>
      <c r="K30" s="8" t="s">
        <v>210</v>
      </c>
      <c r="L30" s="8">
        <v>57</v>
      </c>
      <c r="M30" s="8">
        <v>13</v>
      </c>
      <c r="N30" s="8">
        <v>14</v>
      </c>
      <c r="O30" s="8">
        <v>10</v>
      </c>
      <c r="P30" s="8">
        <v>10</v>
      </c>
      <c r="Q30" s="8">
        <v>19</v>
      </c>
      <c r="R30" s="8">
        <v>30</v>
      </c>
      <c r="S30" s="8">
        <v>34</v>
      </c>
    </row>
    <row r="31" spans="1:19">
      <c r="A31" s="12" t="s">
        <v>63</v>
      </c>
      <c r="B31" s="14" t="s">
        <v>149</v>
      </c>
      <c r="C31" s="12">
        <v>2011</v>
      </c>
      <c r="D31" s="12"/>
      <c r="E31" s="12"/>
      <c r="F31" s="12" t="s">
        <v>154</v>
      </c>
      <c r="G31" s="12" t="s">
        <v>145</v>
      </c>
      <c r="H31" s="12">
        <v>2010</v>
      </c>
      <c r="I31" s="12"/>
      <c r="J31" s="8" t="s">
        <v>146</v>
      </c>
      <c r="K31" s="8" t="s">
        <v>147</v>
      </c>
      <c r="L31" s="8">
        <v>13</v>
      </c>
      <c r="M31" s="8">
        <v>6</v>
      </c>
      <c r="N31" s="8">
        <v>10</v>
      </c>
      <c r="O31" s="8">
        <v>2</v>
      </c>
      <c r="P31" s="8">
        <v>1</v>
      </c>
      <c r="Q31" s="8">
        <v>7</v>
      </c>
      <c r="R31" s="8">
        <v>9</v>
      </c>
      <c r="S31" s="8">
        <v>23</v>
      </c>
    </row>
    <row r="32" spans="1:19">
      <c r="A32" s="12" t="s">
        <v>63</v>
      </c>
      <c r="B32" s="14" t="s">
        <v>149</v>
      </c>
      <c r="C32" s="12">
        <v>2012</v>
      </c>
      <c r="D32" s="12"/>
      <c r="E32" s="12"/>
      <c r="F32" s="12" t="s">
        <v>144</v>
      </c>
      <c r="G32" s="12" t="s">
        <v>205</v>
      </c>
      <c r="H32" s="12">
        <v>2010</v>
      </c>
      <c r="I32" s="12"/>
      <c r="J32" s="7" t="s">
        <v>201</v>
      </c>
      <c r="K32" s="7" t="s">
        <v>202</v>
      </c>
      <c r="L32" s="7">
        <v>48</v>
      </c>
      <c r="M32" s="7">
        <v>6</v>
      </c>
      <c r="N32" s="7">
        <v>28</v>
      </c>
      <c r="O32" s="7">
        <v>8</v>
      </c>
      <c r="P32" s="7">
        <v>15</v>
      </c>
      <c r="Q32" s="7">
        <v>20</v>
      </c>
      <c r="R32" s="7">
        <v>33</v>
      </c>
      <c r="S32" s="7">
        <v>30</v>
      </c>
    </row>
    <row r="33" spans="1:19">
      <c r="A33" s="12" t="s">
        <v>79</v>
      </c>
      <c r="B33" s="14" t="s">
        <v>153</v>
      </c>
      <c r="C33" s="12">
        <v>2012</v>
      </c>
      <c r="D33" s="12"/>
      <c r="E33" s="12"/>
      <c r="F33" s="12" t="s">
        <v>175</v>
      </c>
      <c r="G33" s="12" t="s">
        <v>176</v>
      </c>
      <c r="H33" s="12">
        <v>2011</v>
      </c>
      <c r="I33" s="12"/>
      <c r="J33" s="7" t="s">
        <v>203</v>
      </c>
      <c r="K33" s="7" t="s">
        <v>35</v>
      </c>
      <c r="L33" s="7">
        <v>4</v>
      </c>
      <c r="M33" s="7">
        <v>0</v>
      </c>
      <c r="N33" s="7">
        <v>17</v>
      </c>
      <c r="O33" s="7">
        <v>0</v>
      </c>
      <c r="P33" s="7">
        <v>1</v>
      </c>
      <c r="Q33" s="7">
        <v>2</v>
      </c>
      <c r="R33" s="7">
        <v>14</v>
      </c>
      <c r="S33" s="7">
        <v>58</v>
      </c>
    </row>
    <row r="34" spans="1:19">
      <c r="A34" s="12"/>
      <c r="B34" s="12"/>
      <c r="C34" s="12"/>
      <c r="D34" s="12"/>
      <c r="E34" s="12"/>
      <c r="F34" s="12" t="s">
        <v>63</v>
      </c>
      <c r="G34" s="12" t="s">
        <v>48</v>
      </c>
      <c r="H34" s="12">
        <v>2011</v>
      </c>
      <c r="I34" s="12"/>
      <c r="J34" s="7" t="s">
        <v>36</v>
      </c>
      <c r="K34" s="8" t="s">
        <v>37</v>
      </c>
      <c r="L34" s="8">
        <v>264</v>
      </c>
      <c r="M34" s="8">
        <v>31</v>
      </c>
      <c r="N34" s="8">
        <v>83</v>
      </c>
      <c r="O34" s="8">
        <v>29</v>
      </c>
      <c r="P34" s="8">
        <v>67</v>
      </c>
      <c r="Q34" s="8">
        <v>56</v>
      </c>
      <c r="R34" s="8">
        <v>132</v>
      </c>
      <c r="S34" s="8">
        <v>43</v>
      </c>
    </row>
    <row r="35" spans="1:19">
      <c r="A35" s="10"/>
      <c r="B35" s="10"/>
      <c r="C35" s="10"/>
      <c r="D35" s="10"/>
      <c r="E35" s="10"/>
      <c r="F35" s="12" t="s">
        <v>49</v>
      </c>
      <c r="G35" s="12" t="s">
        <v>50</v>
      </c>
      <c r="H35" s="12">
        <v>2011</v>
      </c>
      <c r="I35" s="10"/>
      <c r="J35" s="8" t="s">
        <v>155</v>
      </c>
      <c r="K35" s="8" t="s">
        <v>174</v>
      </c>
      <c r="L35" s="8">
        <v>40</v>
      </c>
      <c r="M35" s="8">
        <v>8</v>
      </c>
      <c r="N35" s="8">
        <v>16</v>
      </c>
      <c r="O35" s="8">
        <v>2</v>
      </c>
      <c r="P35" s="8">
        <v>2</v>
      </c>
      <c r="Q35" s="8">
        <v>21</v>
      </c>
      <c r="R35" s="8">
        <v>30</v>
      </c>
      <c r="S35" s="8">
        <v>76</v>
      </c>
    </row>
    <row r="36" spans="1:19">
      <c r="A36" s="10"/>
      <c r="B36" s="10"/>
      <c r="C36" s="10"/>
      <c r="D36" s="10"/>
      <c r="E36" s="10"/>
      <c r="F36" s="12" t="s">
        <v>63</v>
      </c>
      <c r="G36" s="12" t="s">
        <v>53</v>
      </c>
      <c r="H36" s="12">
        <v>2012</v>
      </c>
      <c r="I36" s="10"/>
      <c r="J36" s="7" t="s">
        <v>38</v>
      </c>
      <c r="K36" s="7" t="s">
        <v>39</v>
      </c>
      <c r="L36" s="7">
        <v>1</v>
      </c>
      <c r="M36" s="7">
        <v>0</v>
      </c>
      <c r="N36" s="7">
        <v>0</v>
      </c>
      <c r="O36" s="7">
        <v>0</v>
      </c>
      <c r="P36" s="7">
        <v>1</v>
      </c>
      <c r="Q36" s="7">
        <v>1</v>
      </c>
      <c r="R36" s="7">
        <v>2</v>
      </c>
      <c r="S36" s="7">
        <v>2</v>
      </c>
    </row>
    <row r="37" spans="1:19">
      <c r="A37" s="11" t="s">
        <v>177</v>
      </c>
      <c r="B37" s="11" t="s">
        <v>55</v>
      </c>
      <c r="C37" s="11" t="s">
        <v>59</v>
      </c>
      <c r="D37" s="11" t="s">
        <v>60</v>
      </c>
      <c r="E37" s="10"/>
      <c r="F37" s="12" t="s">
        <v>79</v>
      </c>
      <c r="G37" s="12" t="s">
        <v>178</v>
      </c>
      <c r="H37" s="12">
        <v>2012</v>
      </c>
      <c r="I37" s="10"/>
      <c r="J37" s="8" t="s">
        <v>40</v>
      </c>
      <c r="K37" s="7" t="s">
        <v>41</v>
      </c>
      <c r="L37" s="8">
        <v>53</v>
      </c>
      <c r="M37" s="8">
        <v>12</v>
      </c>
      <c r="N37" s="8">
        <v>38</v>
      </c>
      <c r="O37" s="8">
        <v>16</v>
      </c>
      <c r="P37" s="8">
        <v>32</v>
      </c>
      <c r="Q37" s="8">
        <v>11</v>
      </c>
      <c r="R37" s="8">
        <v>41</v>
      </c>
      <c r="S37" s="8">
        <v>65</v>
      </c>
    </row>
    <row r="38" spans="1:19">
      <c r="A38" s="12" t="s">
        <v>98</v>
      </c>
      <c r="B38" s="12" t="s">
        <v>179</v>
      </c>
      <c r="C38" s="12" t="s">
        <v>99</v>
      </c>
      <c r="D38" s="12">
        <v>103</v>
      </c>
      <c r="E38" s="10"/>
      <c r="F38" s="12" t="s">
        <v>103</v>
      </c>
      <c r="G38" s="12" t="s">
        <v>180</v>
      </c>
      <c r="H38" s="12">
        <v>2012</v>
      </c>
      <c r="I38" s="10"/>
      <c r="J38" s="7" t="s">
        <v>42</v>
      </c>
      <c r="K38" s="7" t="s">
        <v>43</v>
      </c>
      <c r="L38" s="7">
        <v>8</v>
      </c>
      <c r="M38" s="7">
        <v>0</v>
      </c>
      <c r="N38" s="7">
        <v>11</v>
      </c>
      <c r="O38" s="7">
        <v>0</v>
      </c>
      <c r="P38" s="7">
        <v>0</v>
      </c>
      <c r="Q38" s="7">
        <v>3</v>
      </c>
      <c r="R38" s="7">
        <v>5</v>
      </c>
      <c r="S38" s="7">
        <v>20</v>
      </c>
    </row>
    <row r="39" spans="1:19">
      <c r="A39" s="12" t="s">
        <v>298</v>
      </c>
      <c r="B39" s="12" t="s">
        <v>263</v>
      </c>
      <c r="C39" s="12" t="s">
        <v>181</v>
      </c>
      <c r="D39" s="12">
        <v>37</v>
      </c>
      <c r="E39" s="10"/>
      <c r="F39" s="12" t="s">
        <v>192</v>
      </c>
      <c r="G39" s="12" t="s">
        <v>159</v>
      </c>
      <c r="H39" s="12">
        <v>2013</v>
      </c>
      <c r="I39" s="10"/>
      <c r="J39" s="8" t="s">
        <v>51</v>
      </c>
      <c r="K39" s="8" t="s">
        <v>52</v>
      </c>
      <c r="L39" s="8">
        <v>5</v>
      </c>
      <c r="M39" s="8">
        <v>5</v>
      </c>
      <c r="N39" s="8">
        <v>7</v>
      </c>
      <c r="O39" s="8">
        <v>5</v>
      </c>
      <c r="P39" s="8">
        <v>3</v>
      </c>
      <c r="Q39" s="8">
        <v>3</v>
      </c>
      <c r="R39" s="8">
        <v>5</v>
      </c>
      <c r="S39" s="8">
        <v>17</v>
      </c>
    </row>
    <row r="40" spans="1:19">
      <c r="A40" s="12" t="s">
        <v>34</v>
      </c>
      <c r="B40" s="12" t="s">
        <v>182</v>
      </c>
      <c r="C40" s="12" t="s">
        <v>183</v>
      </c>
      <c r="D40" s="12">
        <v>45</v>
      </c>
      <c r="E40" s="10"/>
      <c r="F40" s="12" t="s">
        <v>160</v>
      </c>
      <c r="G40" s="12" t="s">
        <v>161</v>
      </c>
      <c r="H40" s="12">
        <v>2013</v>
      </c>
      <c r="I40" s="10"/>
      <c r="J40" s="8" t="s">
        <v>44</v>
      </c>
      <c r="K40" s="8" t="s">
        <v>45</v>
      </c>
      <c r="L40" s="8">
        <v>60</v>
      </c>
      <c r="M40" s="8">
        <v>44</v>
      </c>
      <c r="N40" s="8">
        <v>31</v>
      </c>
      <c r="O40" s="8">
        <v>20</v>
      </c>
      <c r="P40" s="8">
        <v>32</v>
      </c>
      <c r="Q40" s="8">
        <v>27</v>
      </c>
      <c r="R40" s="8">
        <v>70</v>
      </c>
      <c r="S40" s="8">
        <v>81</v>
      </c>
    </row>
    <row r="41" spans="1:19">
      <c r="A41" s="12" t="s">
        <v>151</v>
      </c>
      <c r="B41" s="12" t="s">
        <v>264</v>
      </c>
      <c r="C41" s="12" t="s">
        <v>184</v>
      </c>
      <c r="D41" s="12">
        <v>43</v>
      </c>
      <c r="E41" s="10"/>
      <c r="F41" s="12" t="s">
        <v>94</v>
      </c>
      <c r="G41" s="12" t="s">
        <v>95</v>
      </c>
      <c r="H41" s="12">
        <v>2014</v>
      </c>
      <c r="I41" s="10"/>
      <c r="J41" s="7" t="s">
        <v>46</v>
      </c>
      <c r="K41" s="7" t="s">
        <v>47</v>
      </c>
      <c r="L41" s="7">
        <v>7</v>
      </c>
      <c r="M41" s="7">
        <v>6</v>
      </c>
      <c r="N41" s="7">
        <v>7</v>
      </c>
      <c r="O41" s="7">
        <v>1</v>
      </c>
      <c r="P41" s="7">
        <v>2</v>
      </c>
      <c r="Q41" s="7">
        <v>3</v>
      </c>
      <c r="R41" s="7">
        <v>6</v>
      </c>
      <c r="S41" s="7">
        <v>38</v>
      </c>
    </row>
    <row r="42" spans="1:19">
      <c r="A42" s="12" t="s">
        <v>15</v>
      </c>
      <c r="B42" s="12" t="s">
        <v>86</v>
      </c>
      <c r="C42" s="12" t="s">
        <v>183</v>
      </c>
      <c r="D42" s="12">
        <v>36</v>
      </c>
      <c r="E42" s="10"/>
      <c r="F42" s="12" t="s">
        <v>96</v>
      </c>
      <c r="G42" s="12" t="s">
        <v>97</v>
      </c>
      <c r="H42" s="12">
        <v>2014</v>
      </c>
      <c r="I42" s="10"/>
      <c r="J42" s="8" t="s">
        <v>310</v>
      </c>
      <c r="K42" s="8" t="s">
        <v>47</v>
      </c>
      <c r="L42" s="8">
        <v>2</v>
      </c>
      <c r="M42" s="8">
        <v>0</v>
      </c>
      <c r="N42" s="8">
        <v>5</v>
      </c>
      <c r="O42" s="8">
        <v>0</v>
      </c>
      <c r="P42" s="8">
        <v>0</v>
      </c>
      <c r="Q42" s="8">
        <v>0</v>
      </c>
      <c r="R42" s="8">
        <v>1</v>
      </c>
      <c r="S42" s="8">
        <v>27</v>
      </c>
    </row>
    <row r="43" spans="1:19">
      <c r="A43" s="12" t="s">
        <v>91</v>
      </c>
      <c r="B43" s="12" t="s">
        <v>72</v>
      </c>
      <c r="C43" s="12" t="s">
        <v>100</v>
      </c>
      <c r="D43" s="12">
        <v>39</v>
      </c>
      <c r="E43" s="10"/>
      <c r="F43" s="10"/>
      <c r="G43" s="10"/>
      <c r="H43" s="10"/>
      <c r="I43" s="10"/>
      <c r="J43" s="7" t="s">
        <v>295</v>
      </c>
      <c r="K43" s="7" t="s">
        <v>296</v>
      </c>
      <c r="L43" s="7">
        <v>19</v>
      </c>
      <c r="M43" s="7">
        <v>5</v>
      </c>
      <c r="N43" s="7">
        <v>17</v>
      </c>
      <c r="O43" s="7">
        <v>3</v>
      </c>
      <c r="P43" s="7">
        <v>3</v>
      </c>
      <c r="Q43" s="7">
        <v>5</v>
      </c>
      <c r="R43" s="7">
        <v>16</v>
      </c>
      <c r="S43" s="7">
        <v>47</v>
      </c>
    </row>
    <row r="44" spans="1:19">
      <c r="A44" s="12" t="s">
        <v>15</v>
      </c>
      <c r="B44" s="12" t="s">
        <v>185</v>
      </c>
      <c r="C44" s="12" t="s">
        <v>183</v>
      </c>
      <c r="D44" s="12">
        <v>254</v>
      </c>
      <c r="E44" s="10"/>
      <c r="F44" s="10"/>
      <c r="G44" s="10"/>
      <c r="H44" s="10"/>
      <c r="I44" s="10"/>
    </row>
    <row r="45" spans="1:19">
      <c r="A45" s="12"/>
      <c r="B45" s="12" t="s">
        <v>186</v>
      </c>
      <c r="C45" s="12" t="s">
        <v>194</v>
      </c>
      <c r="D45" s="12" t="s">
        <v>187</v>
      </c>
      <c r="E45" s="10"/>
      <c r="F45" s="10"/>
      <c r="G45" s="10"/>
      <c r="H45" s="10"/>
      <c r="I45" s="10"/>
    </row>
    <row r="46" spans="1:19">
      <c r="A46" s="12"/>
      <c r="B46" s="12" t="s">
        <v>188</v>
      </c>
      <c r="C46" s="12">
        <v>2009</v>
      </c>
      <c r="D46" s="12" t="s">
        <v>189</v>
      </c>
      <c r="E46" s="10"/>
      <c r="F46" s="10"/>
      <c r="G46" s="10"/>
      <c r="H46" s="10"/>
      <c r="I46" s="10"/>
    </row>
    <row r="47" spans="1:19">
      <c r="A47" s="12"/>
      <c r="B47" s="12" t="s">
        <v>190</v>
      </c>
      <c r="C47" s="12">
        <v>2009</v>
      </c>
      <c r="D47" s="12" t="s">
        <v>191</v>
      </c>
      <c r="E47" s="10"/>
      <c r="F47" s="10"/>
      <c r="G47" s="10"/>
      <c r="H47" s="10"/>
      <c r="I47" s="10"/>
    </row>
    <row r="48" spans="1:19">
      <c r="A48" s="10"/>
      <c r="B48" s="10"/>
      <c r="C48" s="10"/>
      <c r="D48" s="10"/>
      <c r="E48" s="10"/>
      <c r="F48" s="10"/>
      <c r="G48" s="10"/>
      <c r="H48" s="10"/>
      <c r="I48" s="10"/>
    </row>
    <row r="49" spans="1:9">
      <c r="A49" s="10"/>
      <c r="B49" s="10"/>
      <c r="C49" s="10"/>
      <c r="D49" s="10"/>
      <c r="E49" s="10"/>
      <c r="F49" s="10"/>
      <c r="G49" s="10"/>
      <c r="H49" s="10"/>
      <c r="I49" s="10"/>
    </row>
    <row r="50" spans="1:9">
      <c r="A50" s="10"/>
      <c r="B50" s="10"/>
      <c r="C50" s="10"/>
      <c r="D50" s="10"/>
      <c r="E50" s="10"/>
      <c r="F50" s="10"/>
      <c r="G50" s="10"/>
      <c r="H50" s="10"/>
      <c r="I50" s="10"/>
    </row>
    <row r="51" spans="1:9">
      <c r="A51" s="10"/>
      <c r="B51" s="10"/>
      <c r="C51" s="10"/>
      <c r="D51" s="10"/>
      <c r="E51" s="10"/>
      <c r="F51" s="10"/>
      <c r="G51" s="10"/>
      <c r="H51" s="10"/>
      <c r="I51" s="10"/>
    </row>
  </sheetData>
  <sortState ref="J3:S43">
    <sortCondition ref="K4:K43"/>
  </sortState>
  <phoneticPr fontId="2" type="noConversion"/>
  <pageMargins left="0.41666666666666669" right="0.3611111111111111" top="0.7592592592592593" bottom="1" header="0.29629629629629628" footer="0.5"/>
  <pageSetup orientation="portrait" horizontalDpi="4294967292" verticalDpi="4294967292"/>
  <headerFooter>
    <oddHeader>&amp;CDONIPHAN-TRUMBULL_x000D_Season/Career Records</oddHeader>
  </headerFooter>
  <extLst>
    <ext xmlns:mx="http://schemas.microsoft.com/office/mac/excel/2008/main" uri="http://schemas.microsoft.com/office/mac/excel/2008/main">
      <mx:PLV Mode="1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mv="urn:schemas-microsoft-com:mac:vml" mc:Ignorable="mv" mc:PreserveAttributes="mv:*">
  <sheetPr enableFormatConditionsCalculation="0">
    <pageSetUpPr fitToPage="1"/>
  </sheetPr>
  <dimension ref="A1:J455"/>
  <sheetViews>
    <sheetView workbookViewId="0">
      <selection activeCell="E11" sqref="E11"/>
    </sheetView>
  </sheetViews>
  <sheetFormatPr baseColWidth="10" defaultRowHeight="13"/>
  <cols>
    <col min="1" max="1" width="8.5703125" customWidth="1"/>
    <col min="2" max="2" width="28.85546875" bestFit="1" customWidth="1"/>
    <col min="3" max="3" width="4" bestFit="1" customWidth="1"/>
    <col min="4" max="4" width="6" bestFit="1" customWidth="1"/>
    <col min="5" max="5" width="73.140625" customWidth="1"/>
    <col min="9" max="9" width="8.7109375" customWidth="1"/>
  </cols>
  <sheetData>
    <row r="1" spans="1:10" ht="16" customHeight="1">
      <c r="A1" s="64"/>
      <c r="B1" s="64"/>
      <c r="C1" s="64"/>
      <c r="D1" s="64"/>
      <c r="E1" s="64"/>
      <c r="F1" s="64"/>
      <c r="G1" s="64"/>
      <c r="H1" s="64"/>
      <c r="I1" s="64"/>
      <c r="J1" s="64"/>
    </row>
    <row r="2" spans="1:10" ht="15">
      <c r="A2" s="46"/>
      <c r="B2" s="47"/>
      <c r="C2" s="48"/>
      <c r="D2" s="47"/>
    </row>
    <row r="3" spans="1:10" ht="15">
      <c r="A3" s="46"/>
      <c r="B3" s="47"/>
      <c r="C3" s="48"/>
      <c r="D3" s="47"/>
    </row>
    <row r="4" spans="1:10" ht="15">
      <c r="A4" s="46"/>
      <c r="B4" s="47"/>
      <c r="C4" s="48"/>
      <c r="D4" s="47"/>
    </row>
    <row r="5" spans="1:10" ht="15">
      <c r="A5" s="46"/>
      <c r="B5" s="47"/>
      <c r="C5" s="48"/>
      <c r="D5" s="47"/>
    </row>
    <row r="6" spans="1:10" ht="15">
      <c r="A6" s="46"/>
      <c r="B6" s="47"/>
      <c r="C6" s="48"/>
      <c r="D6" s="47"/>
    </row>
    <row r="7" spans="1:10" ht="15">
      <c r="A7" s="46"/>
      <c r="B7" s="47"/>
      <c r="C7" s="48"/>
      <c r="D7" s="47"/>
    </row>
    <row r="8" spans="1:10" ht="15">
      <c r="A8" s="46"/>
      <c r="B8" s="47"/>
      <c r="C8" s="48"/>
      <c r="D8" s="47"/>
    </row>
    <row r="9" spans="1:10" ht="15">
      <c r="A9" s="46"/>
      <c r="B9" s="47"/>
      <c r="C9" s="48"/>
      <c r="D9" s="47"/>
    </row>
    <row r="10" spans="1:10" ht="15">
      <c r="A10" s="46"/>
      <c r="B10" s="47"/>
      <c r="C10" s="48"/>
      <c r="D10" s="47"/>
    </row>
    <row r="11" spans="1:10" ht="15">
      <c r="A11" s="46"/>
      <c r="B11" s="47"/>
      <c r="C11" s="48"/>
      <c r="D11" s="47"/>
    </row>
    <row r="12" spans="1:10" ht="15">
      <c r="A12" s="46"/>
      <c r="B12" s="47"/>
      <c r="C12" s="48"/>
      <c r="D12" s="47"/>
    </row>
    <row r="13" spans="1:10" ht="15">
      <c r="A13" s="46"/>
      <c r="B13" s="47"/>
      <c r="C13" s="48"/>
      <c r="D13" s="47"/>
    </row>
    <row r="14" spans="1:10" ht="15">
      <c r="A14" s="46"/>
      <c r="B14" s="47"/>
      <c r="C14" s="48"/>
      <c r="D14" s="47"/>
    </row>
    <row r="15" spans="1:10" ht="15">
      <c r="A15" s="46"/>
      <c r="B15" s="47"/>
      <c r="C15" s="48"/>
      <c r="D15" s="47"/>
    </row>
    <row r="16" spans="1:10" ht="15">
      <c r="A16" s="46"/>
      <c r="B16" s="47"/>
      <c r="C16" s="48"/>
      <c r="D16" s="47"/>
    </row>
    <row r="17" spans="1:5" ht="15">
      <c r="A17" s="46"/>
      <c r="B17" s="47"/>
      <c r="C17" s="48"/>
      <c r="D17" s="47"/>
    </row>
    <row r="18" spans="1:5" ht="15">
      <c r="A18" s="46"/>
      <c r="B18" s="47"/>
      <c r="C18" s="48"/>
      <c r="D18" s="47"/>
    </row>
    <row r="19" spans="1:5" ht="15">
      <c r="A19" s="46"/>
      <c r="B19" s="47"/>
      <c r="C19" s="48"/>
      <c r="D19" s="47"/>
    </row>
    <row r="20" spans="1:5" ht="15">
      <c r="A20" s="46"/>
      <c r="B20" s="47"/>
      <c r="C20" s="48"/>
      <c r="D20" s="47"/>
    </row>
    <row r="21" spans="1:5" ht="15">
      <c r="A21" s="46"/>
      <c r="B21" s="47"/>
      <c r="C21" s="48"/>
      <c r="D21" s="47"/>
    </row>
    <row r="22" spans="1:5" ht="15">
      <c r="A22" s="46"/>
      <c r="B22" s="47"/>
      <c r="C22" s="48"/>
      <c r="D22" s="47"/>
    </row>
    <row r="23" spans="1:5" ht="15">
      <c r="A23" s="46"/>
      <c r="B23" s="47"/>
      <c r="C23" s="48"/>
      <c r="D23" s="47"/>
    </row>
    <row r="24" spans="1:5" ht="15">
      <c r="A24" s="46"/>
      <c r="B24" s="47"/>
      <c r="C24" s="48"/>
      <c r="D24" s="47"/>
      <c r="E24" s="49"/>
    </row>
    <row r="25" spans="1:5" ht="15">
      <c r="A25" s="46"/>
      <c r="B25" s="47"/>
      <c r="C25" s="48"/>
      <c r="D25" s="47"/>
    </row>
    <row r="26" spans="1:5" ht="15">
      <c r="A26" s="46"/>
      <c r="B26" s="47"/>
      <c r="C26" s="48"/>
      <c r="D26" s="47"/>
    </row>
    <row r="27" spans="1:5" ht="15">
      <c r="A27" s="46"/>
      <c r="B27" s="47"/>
      <c r="C27" s="48"/>
      <c r="D27" s="47"/>
      <c r="E27" s="49"/>
    </row>
    <row r="28" spans="1:5" ht="15">
      <c r="A28" s="46"/>
      <c r="B28" s="47"/>
      <c r="C28" s="48"/>
      <c r="D28" s="47"/>
      <c r="E28" s="49"/>
    </row>
    <row r="29" spans="1:5" ht="15">
      <c r="A29" s="46"/>
      <c r="B29" s="47"/>
      <c r="C29" s="48"/>
      <c r="D29" s="47"/>
      <c r="E29" s="49"/>
    </row>
    <row r="30" spans="1:5" ht="15">
      <c r="A30" s="46"/>
      <c r="B30" s="47"/>
      <c r="C30" s="48"/>
      <c r="D30" s="47"/>
      <c r="E30" s="49"/>
    </row>
    <row r="31" spans="1:5" ht="15">
      <c r="A31" s="46"/>
      <c r="B31" s="47"/>
      <c r="C31" s="48"/>
      <c r="D31" s="47"/>
      <c r="E31" s="49"/>
    </row>
    <row r="32" spans="1:5" ht="15">
      <c r="A32" s="46"/>
      <c r="B32" s="47"/>
      <c r="C32" s="48"/>
      <c r="D32" s="47"/>
    </row>
    <row r="33" spans="1:10" ht="15">
      <c r="A33" s="46"/>
      <c r="B33" s="47"/>
      <c r="C33" s="48"/>
      <c r="D33" s="47"/>
    </row>
    <row r="34" spans="1:10" ht="16" customHeight="1">
      <c r="A34" s="64"/>
      <c r="B34" s="64"/>
      <c r="C34" s="64"/>
      <c r="D34" s="64"/>
      <c r="E34" s="64"/>
      <c r="F34" s="64"/>
      <c r="G34" s="64"/>
      <c r="H34" s="64"/>
      <c r="I34" s="64"/>
      <c r="J34" s="64"/>
    </row>
    <row r="35" spans="1:10" ht="15">
      <c r="A35" s="46"/>
      <c r="B35" s="47"/>
      <c r="C35" s="48"/>
      <c r="D35" s="47"/>
      <c r="E35" s="49"/>
    </row>
    <row r="36" spans="1:10" ht="15">
      <c r="A36" s="46"/>
      <c r="B36" s="47"/>
      <c r="C36" s="48"/>
      <c r="D36" s="47"/>
    </row>
    <row r="37" spans="1:10" ht="15">
      <c r="A37" s="46"/>
      <c r="B37" s="47"/>
      <c r="C37" s="48"/>
      <c r="D37" s="47"/>
    </row>
    <row r="38" spans="1:10" ht="15">
      <c r="A38" s="46"/>
      <c r="B38" s="47"/>
      <c r="C38" s="48"/>
      <c r="D38" s="47"/>
    </row>
    <row r="39" spans="1:10" ht="15">
      <c r="A39" s="46"/>
      <c r="B39" s="47"/>
      <c r="C39" s="48"/>
      <c r="D39" s="47"/>
    </row>
    <row r="40" spans="1:10" ht="15">
      <c r="A40" s="46"/>
      <c r="B40" s="47"/>
      <c r="C40" s="48"/>
      <c r="D40" s="47"/>
    </row>
    <row r="41" spans="1:10" ht="15">
      <c r="A41" s="46"/>
      <c r="B41" s="47"/>
      <c r="C41" s="48"/>
      <c r="D41" s="47"/>
    </row>
    <row r="42" spans="1:10" ht="15">
      <c r="A42" s="46"/>
      <c r="B42" s="47"/>
      <c r="C42" s="48"/>
      <c r="D42" s="47"/>
    </row>
    <row r="43" spans="1:10" ht="15">
      <c r="A43" s="46"/>
      <c r="B43" s="47"/>
      <c r="C43" s="48"/>
      <c r="D43" s="47"/>
    </row>
    <row r="44" spans="1:10" ht="15">
      <c r="A44" s="46"/>
      <c r="B44" s="47"/>
      <c r="C44" s="48"/>
      <c r="D44" s="47"/>
    </row>
    <row r="45" spans="1:10" ht="15">
      <c r="A45" s="46"/>
      <c r="B45" s="47"/>
      <c r="C45" s="48"/>
      <c r="D45" s="47"/>
    </row>
    <row r="46" spans="1:10" ht="15">
      <c r="A46" s="46"/>
      <c r="B46" s="47"/>
      <c r="C46" s="48"/>
      <c r="D46" s="47"/>
    </row>
    <row r="47" spans="1:10" ht="15">
      <c r="A47" s="46"/>
      <c r="B47" s="47"/>
      <c r="C47" s="48"/>
      <c r="D47" s="47"/>
    </row>
    <row r="48" spans="1:10" ht="15">
      <c r="A48" s="46"/>
      <c r="B48" s="47"/>
      <c r="C48" s="48"/>
      <c r="D48" s="47"/>
    </row>
    <row r="49" spans="1:5" ht="15">
      <c r="A49" s="46"/>
      <c r="B49" s="47"/>
      <c r="C49" s="48"/>
      <c r="D49" s="47"/>
    </row>
    <row r="50" spans="1:5" ht="15">
      <c r="A50" s="46"/>
      <c r="B50" s="47"/>
      <c r="C50" s="48"/>
      <c r="D50" s="47"/>
    </row>
    <row r="51" spans="1:5" ht="15">
      <c r="A51" s="46"/>
      <c r="B51" s="47"/>
      <c r="C51" s="48"/>
      <c r="D51" s="47"/>
    </row>
    <row r="52" spans="1:5" ht="15">
      <c r="A52" s="46"/>
      <c r="B52" s="47"/>
      <c r="C52" s="48"/>
      <c r="D52" s="47"/>
    </row>
    <row r="58" spans="1:5">
      <c r="E58" s="50"/>
    </row>
    <row r="59" spans="1:5">
      <c r="E59" s="50"/>
    </row>
    <row r="60" spans="1:5">
      <c r="E60" s="50"/>
    </row>
    <row r="61" spans="1:5">
      <c r="E61" s="50"/>
    </row>
    <row r="62" spans="1:5">
      <c r="E62" s="50"/>
    </row>
    <row r="64" spans="1:5">
      <c r="E64" s="50"/>
    </row>
    <row r="65" spans="5:5">
      <c r="E65" s="50"/>
    </row>
    <row r="66" spans="5:5">
      <c r="E66" s="50"/>
    </row>
    <row r="67" spans="5:5">
      <c r="E67" s="50"/>
    </row>
    <row r="68" spans="5:5">
      <c r="E68" s="50"/>
    </row>
    <row r="72" spans="5:5">
      <c r="E72" s="50"/>
    </row>
    <row r="74" spans="5:5">
      <c r="E74" s="50"/>
    </row>
    <row r="75" spans="5:5">
      <c r="E75" s="50"/>
    </row>
    <row r="77" spans="5:5">
      <c r="E77" s="50"/>
    </row>
    <row r="78" spans="5:5">
      <c r="E78" s="50"/>
    </row>
    <row r="79" spans="5:5">
      <c r="E79" s="50"/>
    </row>
    <row r="80" spans="5:5">
      <c r="E80" s="50"/>
    </row>
    <row r="81" spans="5:5">
      <c r="E81" s="50"/>
    </row>
    <row r="82" spans="5:5">
      <c r="E82" s="50"/>
    </row>
    <row r="83" spans="5:5">
      <c r="E83" s="50"/>
    </row>
    <row r="84" spans="5:5">
      <c r="E84" s="50"/>
    </row>
    <row r="85" spans="5:5">
      <c r="E85" s="50"/>
    </row>
    <row r="86" spans="5:5">
      <c r="E86" s="50"/>
    </row>
    <row r="87" spans="5:5">
      <c r="E87" s="50"/>
    </row>
    <row r="88" spans="5:5">
      <c r="E88" s="50"/>
    </row>
    <row r="89" spans="5:5">
      <c r="E89" s="50"/>
    </row>
    <row r="90" spans="5:5">
      <c r="E90" s="50"/>
    </row>
    <row r="91" spans="5:5">
      <c r="E91" s="50"/>
    </row>
    <row r="92" spans="5:5">
      <c r="E92" s="50"/>
    </row>
    <row r="93" spans="5:5">
      <c r="E93" s="50"/>
    </row>
    <row r="94" spans="5:5">
      <c r="E94" s="50"/>
    </row>
    <row r="95" spans="5:5">
      <c r="E95" s="50"/>
    </row>
    <row r="96" spans="5:5">
      <c r="E96" s="50"/>
    </row>
    <row r="97" spans="5:5">
      <c r="E97" s="50"/>
    </row>
    <row r="98" spans="5:5">
      <c r="E98" s="50"/>
    </row>
    <row r="100" spans="5:5">
      <c r="E100" s="50"/>
    </row>
    <row r="101" spans="5:5">
      <c r="E101" s="50"/>
    </row>
    <row r="102" spans="5:5">
      <c r="E102" s="50"/>
    </row>
    <row r="103" spans="5:5">
      <c r="E103" s="50"/>
    </row>
    <row r="104" spans="5:5">
      <c r="E104" s="50"/>
    </row>
    <row r="106" spans="5:5">
      <c r="E106" s="50"/>
    </row>
    <row r="109" spans="5:5">
      <c r="E109" s="50"/>
    </row>
    <row r="110" spans="5:5">
      <c r="E110" s="50"/>
    </row>
    <row r="111" spans="5:5">
      <c r="E111" s="50"/>
    </row>
    <row r="112" spans="5:5">
      <c r="E112" s="50"/>
    </row>
    <row r="115" spans="5:5">
      <c r="E115" s="50"/>
    </row>
    <row r="116" spans="5:5">
      <c r="E116" s="50"/>
    </row>
    <row r="117" spans="5:5">
      <c r="E117" s="50"/>
    </row>
    <row r="118" spans="5:5">
      <c r="E118" s="50"/>
    </row>
    <row r="119" spans="5:5">
      <c r="E119" s="50"/>
    </row>
    <row r="120" spans="5:5">
      <c r="E120" s="50"/>
    </row>
    <row r="121" spans="5:5">
      <c r="E121" s="50"/>
    </row>
    <row r="122" spans="5:5">
      <c r="E122" s="50"/>
    </row>
    <row r="123" spans="5:5">
      <c r="E123" s="50"/>
    </row>
    <row r="124" spans="5:5">
      <c r="E124" s="50"/>
    </row>
    <row r="125" spans="5:5">
      <c r="E125" s="50"/>
    </row>
    <row r="126" spans="5:5">
      <c r="E126" s="50"/>
    </row>
    <row r="127" spans="5:5">
      <c r="E127" s="50"/>
    </row>
    <row r="128" spans="5:5">
      <c r="E128" s="50"/>
    </row>
    <row r="129" spans="5:5">
      <c r="E129" s="50"/>
    </row>
    <row r="130" spans="5:5">
      <c r="E130" s="50"/>
    </row>
    <row r="131" spans="5:5">
      <c r="E131" s="50"/>
    </row>
    <row r="133" spans="5:5">
      <c r="E133" s="50"/>
    </row>
    <row r="134" spans="5:5">
      <c r="E134" s="50"/>
    </row>
    <row r="135" spans="5:5">
      <c r="E135" s="50"/>
    </row>
    <row r="136" spans="5:5">
      <c r="E136" s="50"/>
    </row>
    <row r="137" spans="5:5">
      <c r="E137" s="50"/>
    </row>
    <row r="143" spans="5:5">
      <c r="E143" s="50"/>
    </row>
    <row r="144" spans="5:5">
      <c r="E144" s="50"/>
    </row>
    <row r="147" spans="5:5">
      <c r="E147" s="50"/>
    </row>
    <row r="148" spans="5:5">
      <c r="E148" s="50"/>
    </row>
    <row r="149" spans="5:5">
      <c r="E149" s="50"/>
    </row>
    <row r="150" spans="5:5">
      <c r="E150" s="50"/>
    </row>
    <row r="151" spans="5:5">
      <c r="E151" s="50"/>
    </row>
    <row r="152" spans="5:5">
      <c r="E152" s="50"/>
    </row>
    <row r="153" spans="5:5">
      <c r="E153" s="50"/>
    </row>
    <row r="154" spans="5:5">
      <c r="E154" s="50"/>
    </row>
    <row r="155" spans="5:5">
      <c r="E155" s="50"/>
    </row>
    <row r="156" spans="5:5">
      <c r="E156" s="50"/>
    </row>
    <row r="157" spans="5:5">
      <c r="E157" s="50"/>
    </row>
    <row r="158" spans="5:5">
      <c r="E158" s="50"/>
    </row>
    <row r="159" spans="5:5">
      <c r="E159" s="50"/>
    </row>
    <row r="160" spans="5:5">
      <c r="E160" s="50"/>
    </row>
    <row r="161" spans="5:5">
      <c r="E161" s="50"/>
    </row>
    <row r="162" spans="5:5">
      <c r="E162" s="50"/>
    </row>
    <row r="163" spans="5:5">
      <c r="E163" s="50"/>
    </row>
    <row r="164" spans="5:5">
      <c r="E164" s="50"/>
    </row>
    <row r="165" spans="5:5">
      <c r="E165" s="50"/>
    </row>
    <row r="166" spans="5:5">
      <c r="E166" s="50"/>
    </row>
    <row r="167" spans="5:5">
      <c r="E167" s="50"/>
    </row>
    <row r="168" spans="5:5">
      <c r="E168" s="50"/>
    </row>
    <row r="169" spans="5:5">
      <c r="E169" s="50"/>
    </row>
    <row r="170" spans="5:5">
      <c r="E170" s="50"/>
    </row>
    <row r="172" spans="5:5">
      <c r="E172" s="50"/>
    </row>
    <row r="173" spans="5:5">
      <c r="E173" s="50"/>
    </row>
    <row r="174" spans="5:5">
      <c r="E174" s="50"/>
    </row>
    <row r="175" spans="5:5">
      <c r="E175" s="50"/>
    </row>
    <row r="176" spans="5:5">
      <c r="E176" s="50"/>
    </row>
    <row r="180" spans="5:5">
      <c r="E180" s="50"/>
    </row>
    <row r="181" spans="5:5">
      <c r="E181" s="50"/>
    </row>
    <row r="182" spans="5:5">
      <c r="E182" s="50"/>
    </row>
    <row r="183" spans="5:5">
      <c r="E183" s="50"/>
    </row>
    <row r="184" spans="5:5">
      <c r="E184" s="50"/>
    </row>
    <row r="185" spans="5:5">
      <c r="E185" s="50"/>
    </row>
    <row r="186" spans="5:5">
      <c r="E186" s="50"/>
    </row>
    <row r="187" spans="5:5">
      <c r="E187" s="50"/>
    </row>
    <row r="188" spans="5:5">
      <c r="E188" s="50"/>
    </row>
    <row r="189" spans="5:5">
      <c r="E189" s="50"/>
    </row>
    <row r="190" spans="5:5">
      <c r="E190" s="50"/>
    </row>
    <row r="191" spans="5:5">
      <c r="E191" s="50"/>
    </row>
    <row r="192" spans="5:5">
      <c r="E192" s="50"/>
    </row>
    <row r="193" spans="5:5">
      <c r="E193" s="50"/>
    </row>
    <row r="194" spans="5:5">
      <c r="E194" s="50"/>
    </row>
    <row r="195" spans="5:5">
      <c r="E195" s="50"/>
    </row>
    <row r="196" spans="5:5">
      <c r="E196" s="50"/>
    </row>
    <row r="197" spans="5:5">
      <c r="E197" s="50"/>
    </row>
    <row r="198" spans="5:5">
      <c r="E198" s="50"/>
    </row>
    <row r="200" spans="5:5">
      <c r="E200" s="50"/>
    </row>
    <row r="201" spans="5:5">
      <c r="E201" s="50"/>
    </row>
    <row r="202" spans="5:5">
      <c r="E202" s="50"/>
    </row>
    <row r="203" spans="5:5">
      <c r="E203" s="50"/>
    </row>
    <row r="204" spans="5:5">
      <c r="E204" s="50"/>
    </row>
    <row r="207" spans="5:5">
      <c r="E207" s="50"/>
    </row>
    <row r="210" spans="5:5">
      <c r="E210" s="50"/>
    </row>
    <row r="211" spans="5:5">
      <c r="E211" s="50"/>
    </row>
    <row r="213" spans="5:5">
      <c r="E213" s="50"/>
    </row>
    <row r="214" spans="5:5">
      <c r="E214" s="50"/>
    </row>
    <row r="215" spans="5:5">
      <c r="E215" s="50"/>
    </row>
    <row r="216" spans="5:5">
      <c r="E216" s="50"/>
    </row>
    <row r="217" spans="5:5">
      <c r="E217" s="50"/>
    </row>
    <row r="218" spans="5:5">
      <c r="E218" s="50"/>
    </row>
    <row r="219" spans="5:5">
      <c r="E219" s="50"/>
    </row>
    <row r="220" spans="5:5">
      <c r="E220" s="50"/>
    </row>
    <row r="221" spans="5:5">
      <c r="E221" s="50"/>
    </row>
    <row r="222" spans="5:5">
      <c r="E222" s="50"/>
    </row>
    <row r="223" spans="5:5">
      <c r="E223" s="50"/>
    </row>
    <row r="224" spans="5:5">
      <c r="E224" s="50"/>
    </row>
    <row r="225" spans="5:5">
      <c r="E225" s="50"/>
    </row>
    <row r="226" spans="5:5">
      <c r="E226" s="50"/>
    </row>
    <row r="227" spans="5:5">
      <c r="E227" s="50"/>
    </row>
    <row r="228" spans="5:5">
      <c r="E228" s="50"/>
    </row>
    <row r="229" spans="5:5">
      <c r="E229" s="50"/>
    </row>
    <row r="230" spans="5:5">
      <c r="E230" s="50"/>
    </row>
    <row r="231" spans="5:5">
      <c r="E231" s="50"/>
    </row>
    <row r="232" spans="5:5">
      <c r="E232" s="50"/>
    </row>
    <row r="233" spans="5:5">
      <c r="E233" s="50"/>
    </row>
    <row r="234" spans="5:5">
      <c r="E234" s="50"/>
    </row>
    <row r="235" spans="5:5">
      <c r="E235" s="50"/>
    </row>
    <row r="236" spans="5:5">
      <c r="E236" s="50"/>
    </row>
    <row r="237" spans="5:5">
      <c r="E237" s="50"/>
    </row>
    <row r="239" spans="5:5">
      <c r="E239" s="50"/>
    </row>
    <row r="240" spans="5:5">
      <c r="E240" s="50"/>
    </row>
    <row r="241" spans="5:5">
      <c r="E241" s="50"/>
    </row>
    <row r="242" spans="5:5">
      <c r="E242" s="50"/>
    </row>
    <row r="243" spans="5:5">
      <c r="E243" s="50"/>
    </row>
    <row r="244" spans="5:5">
      <c r="E244" s="50"/>
    </row>
    <row r="247" spans="5:5">
      <c r="E247" s="50"/>
    </row>
    <row r="248" spans="5:5">
      <c r="E248" s="50"/>
    </row>
    <row r="249" spans="5:5">
      <c r="E249" s="50"/>
    </row>
    <row r="250" spans="5:5">
      <c r="E250" s="50"/>
    </row>
    <row r="251" spans="5:5">
      <c r="E251" s="50"/>
    </row>
    <row r="252" spans="5:5">
      <c r="E252" s="50"/>
    </row>
    <row r="253" spans="5:5">
      <c r="E253" s="50"/>
    </row>
    <row r="255" spans="5:5">
      <c r="E255" s="50"/>
    </row>
    <row r="256" spans="5:5">
      <c r="E256" s="50"/>
    </row>
    <row r="257" spans="5:5">
      <c r="E257" s="50"/>
    </row>
    <row r="258" spans="5:5">
      <c r="E258" s="50"/>
    </row>
    <row r="259" spans="5:5">
      <c r="E259" s="50"/>
    </row>
    <row r="260" spans="5:5">
      <c r="E260" s="50"/>
    </row>
    <row r="261" spans="5:5">
      <c r="E261" s="50"/>
    </row>
    <row r="262" spans="5:5">
      <c r="E262" s="50"/>
    </row>
    <row r="263" spans="5:5">
      <c r="E263" s="50"/>
    </row>
    <row r="264" spans="5:5">
      <c r="E264" s="50"/>
    </row>
    <row r="265" spans="5:5">
      <c r="E265" s="50"/>
    </row>
    <row r="266" spans="5:5">
      <c r="E266" s="50"/>
    </row>
    <row r="267" spans="5:5">
      <c r="E267" s="50"/>
    </row>
    <row r="268" spans="5:5">
      <c r="E268" s="50"/>
    </row>
    <row r="269" spans="5:5">
      <c r="E269" s="50"/>
    </row>
    <row r="270" spans="5:5">
      <c r="E270" s="50"/>
    </row>
    <row r="271" spans="5:5">
      <c r="E271" s="50"/>
    </row>
    <row r="272" spans="5:5">
      <c r="E272" s="50"/>
    </row>
    <row r="273" spans="5:5">
      <c r="E273" s="50"/>
    </row>
    <row r="274" spans="5:5">
      <c r="E274" s="50"/>
    </row>
    <row r="275" spans="5:5">
      <c r="E275" s="50"/>
    </row>
    <row r="276" spans="5:5">
      <c r="E276" s="50"/>
    </row>
    <row r="277" spans="5:5">
      <c r="E277" s="50"/>
    </row>
    <row r="278" spans="5:5">
      <c r="E278" s="50"/>
    </row>
    <row r="279" spans="5:5">
      <c r="E279" s="50"/>
    </row>
    <row r="280" spans="5:5">
      <c r="E280" s="50"/>
    </row>
    <row r="281" spans="5:5">
      <c r="E281" s="50"/>
    </row>
    <row r="282" spans="5:5">
      <c r="E282" s="50"/>
    </row>
    <row r="284" spans="5:5">
      <c r="E284" s="50"/>
    </row>
    <row r="285" spans="5:5">
      <c r="E285" s="50"/>
    </row>
    <row r="286" spans="5:5">
      <c r="E286" s="50"/>
    </row>
    <row r="287" spans="5:5">
      <c r="E287" s="50"/>
    </row>
    <row r="288" spans="5:5">
      <c r="E288" s="50"/>
    </row>
    <row r="289" spans="5:5">
      <c r="E289" s="50"/>
    </row>
    <row r="294" spans="5:5">
      <c r="E294" s="50"/>
    </row>
    <row r="295" spans="5:5">
      <c r="E295" s="50"/>
    </row>
    <row r="296" spans="5:5">
      <c r="E296" s="50"/>
    </row>
    <row r="297" spans="5:5">
      <c r="E297" s="50"/>
    </row>
    <row r="299" spans="5:5">
      <c r="E299" s="50"/>
    </row>
    <row r="300" spans="5:5">
      <c r="E300" s="50"/>
    </row>
    <row r="301" spans="5:5">
      <c r="E301" s="50"/>
    </row>
    <row r="302" spans="5:5">
      <c r="E302" s="50"/>
    </row>
    <row r="303" spans="5:5">
      <c r="E303" s="50"/>
    </row>
    <row r="305" spans="5:5">
      <c r="E305" s="50"/>
    </row>
    <row r="306" spans="5:5">
      <c r="E306" s="50"/>
    </row>
    <row r="307" spans="5:5">
      <c r="E307" s="50"/>
    </row>
    <row r="309" spans="5:5">
      <c r="E309" s="50"/>
    </row>
    <row r="310" spans="5:5">
      <c r="E310" s="50"/>
    </row>
    <row r="314" spans="5:5">
      <c r="E314" s="50"/>
    </row>
    <row r="315" spans="5:5">
      <c r="E315" s="50"/>
    </row>
    <row r="316" spans="5:5">
      <c r="E316" s="50"/>
    </row>
    <row r="317" spans="5:5">
      <c r="E317" s="50"/>
    </row>
    <row r="318" spans="5:5">
      <c r="E318" s="50"/>
    </row>
    <row r="319" spans="5:5">
      <c r="E319" s="50"/>
    </row>
    <row r="320" spans="5:5">
      <c r="E320" s="50"/>
    </row>
    <row r="321" spans="5:5">
      <c r="E321" s="50"/>
    </row>
    <row r="322" spans="5:5">
      <c r="E322" s="50"/>
    </row>
    <row r="323" spans="5:5">
      <c r="E323" s="50"/>
    </row>
    <row r="324" spans="5:5">
      <c r="E324" s="50"/>
    </row>
    <row r="325" spans="5:5">
      <c r="E325" s="50"/>
    </row>
    <row r="326" spans="5:5">
      <c r="E326" s="50"/>
    </row>
    <row r="327" spans="5:5">
      <c r="E327" s="50"/>
    </row>
    <row r="328" spans="5:5">
      <c r="E328" s="50"/>
    </row>
    <row r="329" spans="5:5">
      <c r="E329" s="50"/>
    </row>
    <row r="330" spans="5:5">
      <c r="E330" s="50"/>
    </row>
    <row r="331" spans="5:5">
      <c r="E331" s="50"/>
    </row>
    <row r="332" spans="5:5">
      <c r="E332" s="50"/>
    </row>
    <row r="333" spans="5:5">
      <c r="E333" s="50"/>
    </row>
    <row r="334" spans="5:5">
      <c r="E334" s="50"/>
    </row>
    <row r="335" spans="5:5">
      <c r="E335" s="50"/>
    </row>
    <row r="336" spans="5:5">
      <c r="E336" s="50"/>
    </row>
    <row r="337" spans="5:5">
      <c r="E337" s="50"/>
    </row>
    <row r="338" spans="5:5">
      <c r="E338" s="50"/>
    </row>
    <row r="340" spans="5:5">
      <c r="E340" s="50"/>
    </row>
    <row r="341" spans="5:5">
      <c r="E341" s="50"/>
    </row>
    <row r="342" spans="5:5">
      <c r="E342" s="50"/>
    </row>
    <row r="343" spans="5:5">
      <c r="E343" s="50"/>
    </row>
    <row r="345" spans="5:5">
      <c r="E345" s="50"/>
    </row>
    <row r="346" spans="5:5">
      <c r="E346" s="50"/>
    </row>
    <row r="347" spans="5:5">
      <c r="E347" s="50"/>
    </row>
    <row r="349" spans="5:5">
      <c r="E349" s="50"/>
    </row>
    <row r="350" spans="5:5">
      <c r="E350" s="50"/>
    </row>
    <row r="351" spans="5:5">
      <c r="E351" s="50"/>
    </row>
    <row r="352" spans="5:5">
      <c r="E352" s="50"/>
    </row>
    <row r="353" spans="5:5">
      <c r="E353" s="50"/>
    </row>
    <row r="354" spans="5:5">
      <c r="E354" s="50"/>
    </row>
    <row r="355" spans="5:5">
      <c r="E355" s="50"/>
    </row>
    <row r="356" spans="5:5">
      <c r="E356" s="50"/>
    </row>
    <row r="357" spans="5:5">
      <c r="E357" s="50"/>
    </row>
    <row r="359" spans="5:5">
      <c r="E359" s="50"/>
    </row>
    <row r="360" spans="5:5">
      <c r="E360" s="50"/>
    </row>
    <row r="361" spans="5:5">
      <c r="E361" s="50"/>
    </row>
    <row r="362" spans="5:5">
      <c r="E362" s="50"/>
    </row>
    <row r="363" spans="5:5">
      <c r="E363" s="50"/>
    </row>
    <row r="364" spans="5:5">
      <c r="E364" s="50"/>
    </row>
    <row r="365" spans="5:5">
      <c r="E365" s="50"/>
    </row>
    <row r="366" spans="5:5">
      <c r="E366" s="50"/>
    </row>
    <row r="367" spans="5:5">
      <c r="E367" s="50"/>
    </row>
    <row r="368" spans="5:5">
      <c r="E368" s="50"/>
    </row>
    <row r="369" spans="5:5">
      <c r="E369" s="50"/>
    </row>
    <row r="370" spans="5:5">
      <c r="E370" s="50"/>
    </row>
    <row r="371" spans="5:5">
      <c r="E371" s="50"/>
    </row>
    <row r="372" spans="5:5">
      <c r="E372" s="50"/>
    </row>
    <row r="373" spans="5:5">
      <c r="E373" s="50"/>
    </row>
    <row r="374" spans="5:5">
      <c r="E374" s="50"/>
    </row>
    <row r="375" spans="5:5">
      <c r="E375" s="50"/>
    </row>
    <row r="376" spans="5:5">
      <c r="E376" s="50"/>
    </row>
    <row r="377" spans="5:5">
      <c r="E377" s="50"/>
    </row>
    <row r="378" spans="5:5">
      <c r="E378" s="50"/>
    </row>
    <row r="379" spans="5:5">
      <c r="E379" s="50"/>
    </row>
    <row r="380" spans="5:5">
      <c r="E380" s="50"/>
    </row>
    <row r="381" spans="5:5">
      <c r="E381" s="50"/>
    </row>
    <row r="382" spans="5:5">
      <c r="E382" s="50"/>
    </row>
    <row r="383" spans="5:5">
      <c r="E383" s="50"/>
    </row>
    <row r="384" spans="5:5">
      <c r="E384" s="50"/>
    </row>
    <row r="385" spans="5:5">
      <c r="E385" s="50"/>
    </row>
    <row r="386" spans="5:5">
      <c r="E386" s="50"/>
    </row>
    <row r="387" spans="5:5">
      <c r="E387" s="50"/>
    </row>
    <row r="388" spans="5:5">
      <c r="E388" s="50"/>
    </row>
    <row r="389" spans="5:5">
      <c r="E389" s="50"/>
    </row>
    <row r="390" spans="5:5">
      <c r="E390" s="50"/>
    </row>
    <row r="391" spans="5:5">
      <c r="E391" s="50"/>
    </row>
    <row r="392" spans="5:5">
      <c r="E392" s="50"/>
    </row>
    <row r="394" spans="5:5">
      <c r="E394" s="50"/>
    </row>
    <row r="395" spans="5:5">
      <c r="E395" s="50"/>
    </row>
    <row r="396" spans="5:5">
      <c r="E396" s="50"/>
    </row>
    <row r="398" spans="5:5">
      <c r="E398" s="50"/>
    </row>
    <row r="399" spans="5:5">
      <c r="E399" s="50"/>
    </row>
    <row r="400" spans="5:5">
      <c r="E400" s="50"/>
    </row>
    <row r="402" spans="5:5">
      <c r="E402" s="50"/>
    </row>
    <row r="403" spans="5:5">
      <c r="E403" s="50"/>
    </row>
    <row r="404" spans="5:5">
      <c r="E404" s="50"/>
    </row>
    <row r="405" spans="5:5">
      <c r="E405" s="50"/>
    </row>
    <row r="406" spans="5:5">
      <c r="E406" s="50"/>
    </row>
    <row r="407" spans="5:5">
      <c r="E407" s="50"/>
    </row>
    <row r="408" spans="5:5">
      <c r="E408" s="50"/>
    </row>
    <row r="409" spans="5:5">
      <c r="E409" s="50"/>
    </row>
    <row r="410" spans="5:5">
      <c r="E410" s="50"/>
    </row>
    <row r="411" spans="5:5">
      <c r="E411" s="50"/>
    </row>
    <row r="412" spans="5:5">
      <c r="E412" s="50"/>
    </row>
    <row r="413" spans="5:5">
      <c r="E413" s="50"/>
    </row>
    <row r="415" spans="5:5">
      <c r="E415" s="50"/>
    </row>
    <row r="416" spans="5:5">
      <c r="E416" s="50"/>
    </row>
    <row r="417" spans="5:5">
      <c r="E417" s="50"/>
    </row>
    <row r="418" spans="5:5">
      <c r="E418" s="50"/>
    </row>
    <row r="419" spans="5:5">
      <c r="E419" s="50"/>
    </row>
    <row r="422" spans="5:5">
      <c r="E422" s="50"/>
    </row>
    <row r="423" spans="5:5">
      <c r="E423" s="50"/>
    </row>
    <row r="424" spans="5:5">
      <c r="E424" s="50"/>
    </row>
    <row r="425" spans="5:5">
      <c r="E425" s="50"/>
    </row>
    <row r="426" spans="5:5">
      <c r="E426" s="50"/>
    </row>
    <row r="428" spans="5:5">
      <c r="E428" s="50"/>
    </row>
    <row r="429" spans="5:5">
      <c r="E429" s="50"/>
    </row>
    <row r="430" spans="5:5">
      <c r="E430" s="50"/>
    </row>
    <row r="431" spans="5:5">
      <c r="E431" s="50"/>
    </row>
    <row r="432" spans="5:5">
      <c r="E432" s="50"/>
    </row>
    <row r="433" spans="5:5">
      <c r="E433" s="50"/>
    </row>
    <row r="434" spans="5:5">
      <c r="E434" s="50"/>
    </row>
    <row r="435" spans="5:5">
      <c r="E435" s="50"/>
    </row>
    <row r="436" spans="5:5">
      <c r="E436" s="50"/>
    </row>
    <row r="437" spans="5:5">
      <c r="E437" s="50"/>
    </row>
    <row r="438" spans="5:5">
      <c r="E438" s="50"/>
    </row>
    <row r="439" spans="5:5">
      <c r="E439" s="50"/>
    </row>
    <row r="440" spans="5:5">
      <c r="E440" s="50"/>
    </row>
    <row r="441" spans="5:5">
      <c r="E441" s="50"/>
    </row>
    <row r="442" spans="5:5">
      <c r="E442" s="50"/>
    </row>
    <row r="443" spans="5:5">
      <c r="E443" s="50"/>
    </row>
    <row r="444" spans="5:5">
      <c r="E444" s="50"/>
    </row>
    <row r="445" spans="5:5">
      <c r="E445" s="50"/>
    </row>
    <row r="447" spans="5:5">
      <c r="E447" s="50"/>
    </row>
    <row r="448" spans="5:5">
      <c r="E448" s="50"/>
    </row>
    <row r="449" spans="5:5">
      <c r="E449" s="50"/>
    </row>
    <row r="454" spans="5:5">
      <c r="E454" s="50"/>
    </row>
    <row r="455" spans="5:5">
      <c r="E455" s="50"/>
    </row>
  </sheetData>
  <mergeCells count="2">
    <mergeCell ref="A1:J1"/>
    <mergeCell ref="A34:J34"/>
  </mergeCells>
  <phoneticPr fontId="2" type="noConversion"/>
  <hyperlinks>
    <hyperlink ref="E58" r:id="rId1" display="javascript:wrestlerSelected(890291009)"/>
    <hyperlink ref="E59" r:id="rId2" display="javascript:wrestlerSelected(890291009)"/>
    <hyperlink ref="E60" r:id="rId3" display="javascript:wrestlerSelected(890291009)"/>
    <hyperlink ref="E61" r:id="rId4" display="javascript:wrestlerSelected(890291009)"/>
    <hyperlink ref="E62" r:id="rId5" display="javascript:wrestlerSelected(890291009)"/>
    <hyperlink ref="E64" r:id="rId6" display="javascript:wrestlerSelected(890291009)"/>
    <hyperlink ref="E65" r:id="rId7" display="javascript:wrestlerSelected(890291009)"/>
    <hyperlink ref="E66" r:id="rId8" display="javascript:wrestlerSelected(890291009)"/>
    <hyperlink ref="E67" r:id="rId9" display="javascript:wrestlerSelected(890291009)"/>
    <hyperlink ref="E68" r:id="rId10" display="javascript:wrestlerSelected(890291009)"/>
    <hyperlink ref="E72" r:id="rId11" display="javascript:wrestlerSelected(890291009)"/>
    <hyperlink ref="E74" r:id="rId12" display="javascript:wrestlerSelected(890291009)"/>
    <hyperlink ref="E75" r:id="rId13" display="javascript:wrestlerSelected(890291009)"/>
    <hyperlink ref="E77" r:id="rId14" display="javascript:wrestlerSelected(920579009)"/>
    <hyperlink ref="E78" r:id="rId15" display="javascript:wrestlerSelected(920579009)"/>
    <hyperlink ref="E79" r:id="rId16" display="javascript:wrestlerSelected(920579009)"/>
    <hyperlink ref="E80" r:id="rId17" display="javascript:wrestlerSelected(920579009)"/>
    <hyperlink ref="E81" r:id="rId18" display="javascript:wrestlerSelected(920579009)"/>
    <hyperlink ref="E82" r:id="rId19" display="javascript:wrestlerSelected(920579009)"/>
    <hyperlink ref="E83" r:id="rId20" display="javascript:wrestlerSelected(920579009)"/>
    <hyperlink ref="E84" r:id="rId21" display="javascript:wrestlerSelected(920579009)"/>
    <hyperlink ref="E85" r:id="rId22" display="javascript:wrestlerSelected(920579009)"/>
    <hyperlink ref="E86" r:id="rId23" display="javascript:wrestlerSelected(920579009)"/>
    <hyperlink ref="E87" r:id="rId24" display="javascript:wrestlerSelected(920579009)"/>
    <hyperlink ref="E88" r:id="rId25" display="javascript:wrestlerSelected(920579009)"/>
    <hyperlink ref="E89" r:id="rId26" display="javascript:wrestlerSelected(920579009)"/>
    <hyperlink ref="E90" r:id="rId27" display="javascript:wrestlerSelected(920579009)"/>
    <hyperlink ref="E91" r:id="rId28" display="javascript:wrestlerSelected(920579009)"/>
    <hyperlink ref="E92" r:id="rId29" display="javascript:wrestlerSelected(920579009)"/>
    <hyperlink ref="E93" r:id="rId30" display="javascript:wrestlerSelected(920579009)"/>
    <hyperlink ref="E94" r:id="rId31" display="javascript:wrestlerSelected(920579009)"/>
    <hyperlink ref="E95" r:id="rId32" display="javascript:wrestlerSelected(920579009)"/>
    <hyperlink ref="E96" r:id="rId33" display="javascript:wrestlerSelected(920579009)"/>
    <hyperlink ref="E97" r:id="rId34" display="javascript:wrestlerSelected(920579009)"/>
    <hyperlink ref="E98" r:id="rId35" display="javascript:wrestlerSelected(920579009)"/>
    <hyperlink ref="E100" r:id="rId36" display="javascript:wrestlerSelected(920579009)"/>
    <hyperlink ref="E101" r:id="rId37" display="javascript:wrestlerSelected(920579009)"/>
    <hyperlink ref="E102" r:id="rId38" display="javascript:wrestlerSelected(920579009)"/>
    <hyperlink ref="E103" r:id="rId39" display="javascript:wrestlerSelected(920579009)"/>
    <hyperlink ref="E104" r:id="rId40" display="javascript:wrestlerSelected(920579009)"/>
    <hyperlink ref="E106" r:id="rId41" display="javascript:wrestlerSelected(920579009)"/>
    <hyperlink ref="E109" r:id="rId42" display="javascript:wrestlerSelected(920579009)"/>
    <hyperlink ref="E110" r:id="rId43" display="javascript:wrestlerSelected(920579009)"/>
    <hyperlink ref="E111" r:id="rId44" display="javascript:wrestlerSelected(920579009)"/>
    <hyperlink ref="E112" r:id="rId45" display="javascript:wrestlerSelected(920579009)"/>
    <hyperlink ref="E115" r:id="rId46" display="javascript:wrestlerSelected(890363009)"/>
    <hyperlink ref="E116" r:id="rId47" display="javascript:wrestlerSelected(890363009)"/>
    <hyperlink ref="E117" r:id="rId48" display="javascript:wrestlerSelected(890363009)"/>
    <hyperlink ref="E118" r:id="rId49" display="javascript:wrestlerSelected(890363009)"/>
    <hyperlink ref="E119" r:id="rId50" display="javascript:wrestlerSelected(890363009)"/>
    <hyperlink ref="E120" r:id="rId51" display="javascript:wrestlerSelected(890363009)"/>
    <hyperlink ref="E121" r:id="rId52" display="javascript:wrestlerSelected(890363009)"/>
    <hyperlink ref="E122" r:id="rId53" display="javascript:wrestlerSelected(890363009)"/>
    <hyperlink ref="E123" r:id="rId54" display="javascript:wrestlerSelected(890363009)"/>
    <hyperlink ref="E124" r:id="rId55" display="javascript:wrestlerSelected(890363009)"/>
    <hyperlink ref="E125" r:id="rId56" display="javascript:wrestlerSelected(890363009)"/>
    <hyperlink ref="E126" r:id="rId57" display="javascript:wrestlerSelected(890363009)"/>
    <hyperlink ref="E127" r:id="rId58" display="javascript:wrestlerSelected(890363009)"/>
    <hyperlink ref="E128" r:id="rId59" display="javascript:wrestlerSelected(890363009)"/>
    <hyperlink ref="E129" r:id="rId60" display="javascript:wrestlerSelected(890363009)"/>
    <hyperlink ref="E130" r:id="rId61" display="javascript:wrestlerSelected(890363009)"/>
    <hyperlink ref="E131" r:id="rId62" display="javascript:wrestlerSelected(890363009)"/>
    <hyperlink ref="E133" r:id="rId63" display="javascript:wrestlerSelected(890363009)"/>
    <hyperlink ref="E134" r:id="rId64" display="javascript:wrestlerSelected(890363009)"/>
    <hyperlink ref="E135" r:id="rId65" display="javascript:wrestlerSelected(890363009)"/>
    <hyperlink ref="E136" r:id="rId66" display="javascript:wrestlerSelected(890363009)"/>
    <hyperlink ref="E137" r:id="rId67" display="javascript:wrestlerSelected(890363009)"/>
    <hyperlink ref="E143" r:id="rId68" display="javascript:wrestlerSelected(890363009)"/>
    <hyperlink ref="E144" r:id="rId69" display="javascript:wrestlerSelected(890363009)"/>
    <hyperlink ref="E147" r:id="rId70" display="javascript:wrestlerSelected(890366009)"/>
    <hyperlink ref="E148" r:id="rId71" display="javascript:wrestlerSelected(890366009)"/>
    <hyperlink ref="E149" r:id="rId72" display="javascript:wrestlerSelected(890366009)"/>
    <hyperlink ref="E150" r:id="rId73" display="javascript:wrestlerSelected(890366009)"/>
    <hyperlink ref="E151" r:id="rId74" display="javascript:wrestlerSelected(890366009)"/>
    <hyperlink ref="E152" r:id="rId75" display="javascript:wrestlerSelected(890366009)"/>
    <hyperlink ref="E153" r:id="rId76" display="javascript:wrestlerSelected(890366009)"/>
    <hyperlink ref="E154" r:id="rId77" display="javascript:wrestlerSelected(890366009)"/>
    <hyperlink ref="E155" r:id="rId78" display="javascript:wrestlerSelected(890366009)"/>
    <hyperlink ref="E156" r:id="rId79" display="javascript:wrestlerSelected(890366009)"/>
    <hyperlink ref="E157" r:id="rId80" display="javascript:wrestlerSelected(890366009)"/>
    <hyperlink ref="E158" r:id="rId81" display="javascript:wrestlerSelected(890366009)"/>
    <hyperlink ref="E159" r:id="rId82" display="javascript:wrestlerSelected(890366009)"/>
    <hyperlink ref="E160" r:id="rId83" display="javascript:wrestlerSelected(890366009)"/>
    <hyperlink ref="E161" r:id="rId84" display="javascript:wrestlerSelected(890366009)"/>
    <hyperlink ref="E162" r:id="rId85" display="javascript:wrestlerSelected(890366009)"/>
    <hyperlink ref="E163" r:id="rId86" display="javascript:wrestlerSelected(890366009)"/>
    <hyperlink ref="E164" r:id="rId87" display="javascript:wrestlerSelected(890366009)"/>
    <hyperlink ref="E165" r:id="rId88" display="javascript:wrestlerSelected(890366009)"/>
    <hyperlink ref="E166" r:id="rId89" display="javascript:wrestlerSelected(890366009)"/>
    <hyperlink ref="E167" r:id="rId90" display="javascript:wrestlerSelected(890366009)"/>
    <hyperlink ref="E168" r:id="rId91" display="javascript:wrestlerSelected(890366009)"/>
    <hyperlink ref="E169" r:id="rId92" display="javascript:wrestlerSelected(890366009)"/>
    <hyperlink ref="E170" r:id="rId93" display="javascript:wrestlerSelected(890366009)"/>
    <hyperlink ref="E172" r:id="rId94" display="javascript:wrestlerSelected(890375009)"/>
    <hyperlink ref="E173" r:id="rId95" display="javascript:wrestlerSelected(890375009)"/>
    <hyperlink ref="E174" r:id="rId96" display="javascript:wrestlerSelected(890375009)"/>
    <hyperlink ref="E175" r:id="rId97" display="javascript:wrestlerSelected(890375009)"/>
    <hyperlink ref="E176" r:id="rId98" display="javascript:wrestlerSelected(890375009)"/>
    <hyperlink ref="E180" r:id="rId99" display="javascript:wrestlerSelected(890422009)"/>
    <hyperlink ref="E181" r:id="rId100" display="javascript:wrestlerSelected(890422009)"/>
    <hyperlink ref="E182" r:id="rId101" display="javascript:wrestlerSelected(890422009)"/>
    <hyperlink ref="E183" r:id="rId102" display="javascript:wrestlerSelected(890422009)"/>
    <hyperlink ref="E184" r:id="rId103" display="javascript:wrestlerSelected(890422009)"/>
    <hyperlink ref="E185" r:id="rId104" display="javascript:wrestlerSelected(890422009)"/>
    <hyperlink ref="E186" r:id="rId105" display="javascript:wrestlerSelected(890422009)"/>
    <hyperlink ref="E187" r:id="rId106" display="javascript:wrestlerSelected(890422009)"/>
    <hyperlink ref="E188" r:id="rId107" display="javascript:wrestlerSelected(890422009)"/>
    <hyperlink ref="E189" r:id="rId108" display="javascript:wrestlerSelected(890422009)"/>
    <hyperlink ref="E190" r:id="rId109" display="javascript:wrestlerSelected(890422009)"/>
    <hyperlink ref="E191" r:id="rId110" display="javascript:wrestlerSelected(890422009)"/>
    <hyperlink ref="E192" r:id="rId111" display="javascript:wrestlerSelected(890422009)"/>
    <hyperlink ref="E193" r:id="rId112" display="javascript:wrestlerSelected(890422009)"/>
    <hyperlink ref="E194" r:id="rId113" display="javascript:wrestlerSelected(890422009)"/>
    <hyperlink ref="E195" r:id="rId114" display="javascript:wrestlerSelected(890422009)"/>
    <hyperlink ref="E196" r:id="rId115" display="javascript:wrestlerSelected(890422009)"/>
    <hyperlink ref="E197" r:id="rId116" display="javascript:wrestlerSelected(890422009)"/>
    <hyperlink ref="E198" r:id="rId117" display="javascript:wrestlerSelected(890422009)"/>
    <hyperlink ref="E200" r:id="rId118" display="javascript:wrestlerSelected(890422009)"/>
    <hyperlink ref="E201" r:id="rId119" display="javascript:wrestlerSelected(890422009)"/>
    <hyperlink ref="E202" r:id="rId120" display="javascript:wrestlerSelected(890422009)"/>
    <hyperlink ref="E203" r:id="rId121" display="javascript:wrestlerSelected(890422009)"/>
    <hyperlink ref="E204" r:id="rId122" display="javascript:wrestlerSelected(890422009)"/>
    <hyperlink ref="E207" r:id="rId123" display="javascript:wrestlerSelected(890422009)"/>
    <hyperlink ref="E210" r:id="rId124" display="javascript:wrestlerSelected(890422009)"/>
    <hyperlink ref="E211" r:id="rId125" display="javascript:wrestlerSelected(890422009)"/>
    <hyperlink ref="E213" r:id="rId126" display="javascript:wrestlerSelected(920586009)"/>
    <hyperlink ref="E214" r:id="rId127" display="javascript:wrestlerSelected(920586009)"/>
    <hyperlink ref="E215" r:id="rId128" display="javascript:wrestlerSelected(920586009)"/>
    <hyperlink ref="E216" r:id="rId129" display="javascript:wrestlerSelected(920586009)"/>
    <hyperlink ref="E217" r:id="rId130" display="javascript:wrestlerSelected(920586009)"/>
    <hyperlink ref="E218" r:id="rId131" display="javascript:wrestlerSelected(920586009)"/>
    <hyperlink ref="E219" r:id="rId132" display="javascript:wrestlerSelected(920586009)"/>
    <hyperlink ref="E220" r:id="rId133" display="javascript:wrestlerSelected(920586009)"/>
    <hyperlink ref="E221" r:id="rId134" display="javascript:wrestlerSelected(920586009)"/>
    <hyperlink ref="E222" r:id="rId135" display="javascript:wrestlerSelected(920586009)"/>
    <hyperlink ref="E223" r:id="rId136" display="javascript:wrestlerSelected(920586009)"/>
    <hyperlink ref="E224" r:id="rId137" display="javascript:wrestlerSelected(920586009)"/>
    <hyperlink ref="E225" r:id="rId138" display="javascript:wrestlerSelected(920586009)"/>
    <hyperlink ref="E226" r:id="rId139" display="javascript:wrestlerSelected(920586009)"/>
    <hyperlink ref="E227" r:id="rId140" display="javascript:wrestlerSelected(920586009)"/>
    <hyperlink ref="E228" r:id="rId141" display="javascript:wrestlerSelected(920586009)"/>
    <hyperlink ref="E229" r:id="rId142" display="javascript:wrestlerSelected(920586009)"/>
    <hyperlink ref="E230" r:id="rId143" display="javascript:wrestlerSelected(920586009)"/>
    <hyperlink ref="E231" r:id="rId144" display="javascript:wrestlerSelected(920586009)"/>
    <hyperlink ref="E232" r:id="rId145" display="javascript:wrestlerSelected(920586009)"/>
    <hyperlink ref="E233" r:id="rId146" display="javascript:wrestlerSelected(920586009)"/>
    <hyperlink ref="E234" r:id="rId147" display="javascript:wrestlerSelected(920586009)"/>
    <hyperlink ref="E235" r:id="rId148" display="javascript:wrestlerSelected(920586009)"/>
    <hyperlink ref="E236" r:id="rId149" display="javascript:wrestlerSelected(920586009)"/>
    <hyperlink ref="E237" r:id="rId150" display="javascript:wrestlerSelected(920586009)"/>
    <hyperlink ref="E239" r:id="rId151" display="javascript:wrestlerSelected(920586009)"/>
    <hyperlink ref="E240" r:id="rId152" display="javascript:wrestlerSelected(920586009)"/>
    <hyperlink ref="E241" r:id="rId153" display="javascript:wrestlerSelected(920586009)"/>
    <hyperlink ref="E242" r:id="rId154" display="javascript:wrestlerSelected(920586009)"/>
    <hyperlink ref="E243" r:id="rId155" display="javascript:wrestlerSelected(920586009)"/>
    <hyperlink ref="E244" r:id="rId156" display="javascript:wrestlerSelected(920586009)"/>
    <hyperlink ref="E247" r:id="rId157" display="javascript:wrestlerSelected(920586009)"/>
    <hyperlink ref="E248" r:id="rId158" display="javascript:wrestlerSelected(920586009)"/>
    <hyperlink ref="E249" r:id="rId159" display="javascript:wrestlerSelected(920586009)"/>
    <hyperlink ref="E250" r:id="rId160" display="javascript:wrestlerSelected(920586009)"/>
    <hyperlink ref="E251" r:id="rId161" display="javascript:wrestlerSelected(920586009)"/>
    <hyperlink ref="E252" r:id="rId162" display="javascript:wrestlerSelected(920586009)"/>
    <hyperlink ref="E253" r:id="rId163" display="javascript:wrestlerSelected(920586009)"/>
    <hyperlink ref="E255" r:id="rId164" display="javascript:wrestlerSelected(890471009)"/>
    <hyperlink ref="E256" r:id="rId165" display="javascript:wrestlerSelected(890471009)"/>
    <hyperlink ref="E257" r:id="rId166" display="javascript:wrestlerSelected(890471009)"/>
    <hyperlink ref="E258" r:id="rId167" display="javascript:wrestlerSelected(890471009)"/>
    <hyperlink ref="E259" r:id="rId168" display="javascript:wrestlerSelected(890471009)"/>
    <hyperlink ref="E260" r:id="rId169" display="javascript:wrestlerSelected(890471009)"/>
    <hyperlink ref="E261" r:id="rId170" display="javascript:wrestlerSelected(890471009)"/>
    <hyperlink ref="E262" r:id="rId171" display="javascript:wrestlerSelected(890471009)"/>
    <hyperlink ref="E263" r:id="rId172" display="javascript:wrestlerSelected(890471009)"/>
    <hyperlink ref="E264" r:id="rId173" display="javascript:wrestlerSelected(890471009)"/>
    <hyperlink ref="E265" r:id="rId174" display="javascript:wrestlerSelected(890471009)"/>
    <hyperlink ref="E266" r:id="rId175" display="javascript:wrestlerSelected(890471009)"/>
    <hyperlink ref="E267" r:id="rId176" display="javascript:wrestlerSelected(890471009)"/>
    <hyperlink ref="E268" r:id="rId177" display="javascript:wrestlerSelected(890471009)"/>
    <hyperlink ref="E269" r:id="rId178" display="javascript:wrestlerSelected(890471009)"/>
    <hyperlink ref="E270" r:id="rId179" display="javascript:wrestlerSelected(890471009)"/>
    <hyperlink ref="E271" r:id="rId180" display="javascript:wrestlerSelected(890471009)"/>
    <hyperlink ref="E272" r:id="rId181" display="javascript:wrestlerSelected(890471009)"/>
    <hyperlink ref="E273" r:id="rId182" display="javascript:wrestlerSelected(890471009)"/>
    <hyperlink ref="E274" r:id="rId183" display="javascript:wrestlerSelected(890471009)"/>
    <hyperlink ref="E275" r:id="rId184" display="javascript:wrestlerSelected(890471009)"/>
    <hyperlink ref="E276" r:id="rId185" display="javascript:wrestlerSelected(890471009)"/>
    <hyperlink ref="E277" r:id="rId186" display="javascript:wrestlerSelected(890471009)"/>
    <hyperlink ref="E278" r:id="rId187" display="javascript:wrestlerSelected(890471009)"/>
    <hyperlink ref="E279" r:id="rId188" display="javascript:wrestlerSelected(890471009)"/>
    <hyperlink ref="E280" r:id="rId189" display="javascript:wrestlerSelected(890471009)"/>
    <hyperlink ref="E281" r:id="rId190" display="javascript:wrestlerSelected(890471009)"/>
    <hyperlink ref="E282" r:id="rId191" display="javascript:wrestlerSelected(890471009)"/>
    <hyperlink ref="E284" r:id="rId192" display="javascript:wrestlerSelected(890471009)"/>
    <hyperlink ref="E285" r:id="rId193" display="javascript:wrestlerSelected(890471009)"/>
    <hyperlink ref="E286" r:id="rId194" display="javascript:wrestlerSelected(890471009)"/>
    <hyperlink ref="E287" r:id="rId195" display="javascript:wrestlerSelected(890471009)"/>
    <hyperlink ref="E288" r:id="rId196" display="javascript:wrestlerSelected(890471009)"/>
    <hyperlink ref="E289" r:id="rId197" display="javascript:wrestlerSelected(890471009)"/>
    <hyperlink ref="E294" r:id="rId198" display="javascript:wrestlerSelected(890471009)"/>
    <hyperlink ref="E295" r:id="rId199" display="javascript:wrestlerSelected(890471009)"/>
    <hyperlink ref="E296" r:id="rId200" display="javascript:wrestlerSelected(890471009)"/>
    <hyperlink ref="E297" r:id="rId201" display="javascript:wrestlerSelected(890471009)"/>
    <hyperlink ref="E299" r:id="rId202" display="javascript:wrestlerSelected(890479009)"/>
    <hyperlink ref="E300" r:id="rId203" display="javascript:wrestlerSelected(890479009)"/>
    <hyperlink ref="E301" r:id="rId204" display="javascript:wrestlerSelected(890479009)"/>
    <hyperlink ref="E302" r:id="rId205" display="javascript:wrestlerSelected(890479009)"/>
    <hyperlink ref="E303" r:id="rId206" display="javascript:wrestlerSelected(890479009)"/>
    <hyperlink ref="E305" r:id="rId207" display="javascript:wrestlerSelected(890479009)"/>
    <hyperlink ref="E306" r:id="rId208" display="javascript:wrestlerSelected(890479009)"/>
    <hyperlink ref="E307" r:id="rId209" display="javascript:wrestlerSelected(890479009)"/>
    <hyperlink ref="E309" r:id="rId210" display="javascript:wrestlerSelected(890479009)"/>
    <hyperlink ref="E310" r:id="rId211" display="javascript:wrestlerSelected(890479009)"/>
    <hyperlink ref="E314" r:id="rId212" display="javascript:wrestlerSelected(890481009)"/>
    <hyperlink ref="E315" r:id="rId213" display="javascript:wrestlerSelected(890481009)"/>
    <hyperlink ref="E316" r:id="rId214" display="javascript:wrestlerSelected(890481009)"/>
    <hyperlink ref="E317" r:id="rId215" display="javascript:wrestlerSelected(890481009)"/>
    <hyperlink ref="E318" r:id="rId216" display="javascript:wrestlerSelected(890481009)"/>
    <hyperlink ref="E319" r:id="rId217" display="javascript:wrestlerSelected(890481009)"/>
    <hyperlink ref="E320" r:id="rId218" display="javascript:wrestlerSelected(890481009)"/>
    <hyperlink ref="E321" r:id="rId219" display="javascript:wrestlerSelected(890481009)"/>
    <hyperlink ref="E322" r:id="rId220" display="javascript:wrestlerSelected(890481009)"/>
    <hyperlink ref="E323" r:id="rId221" display="javascript:wrestlerSelected(890481009)"/>
    <hyperlink ref="E324" r:id="rId222" display="javascript:wrestlerSelected(890481009)"/>
    <hyperlink ref="E325" r:id="rId223" display="javascript:wrestlerSelected(890481009)"/>
    <hyperlink ref="E326" r:id="rId224" display="javascript:wrestlerSelected(890481009)"/>
    <hyperlink ref="E327" r:id="rId225" display="javascript:wrestlerSelected(890481009)"/>
    <hyperlink ref="E328" r:id="rId226" display="javascript:wrestlerSelected(890481009)"/>
    <hyperlink ref="E329" r:id="rId227" display="javascript:wrestlerSelected(890481009)"/>
    <hyperlink ref="E330" r:id="rId228" display="javascript:wrestlerSelected(890481009)"/>
    <hyperlink ref="E331" r:id="rId229" display="javascript:wrestlerSelected(890481009)"/>
    <hyperlink ref="E332" r:id="rId230" display="javascript:wrestlerSelected(890481009)"/>
    <hyperlink ref="E333" r:id="rId231" display="javascript:wrestlerSelected(890481009)"/>
    <hyperlink ref="E334" r:id="rId232" display="javascript:wrestlerSelected(890481009)"/>
    <hyperlink ref="E335" r:id="rId233" display="javascript:wrestlerSelected(890481009)"/>
    <hyperlink ref="E336" r:id="rId234" display="javascript:wrestlerSelected(890481009)"/>
    <hyperlink ref="E337" r:id="rId235" display="javascript:wrestlerSelected(890481009)"/>
    <hyperlink ref="E338" r:id="rId236" display="javascript:wrestlerSelected(890481009)"/>
    <hyperlink ref="E340" r:id="rId237" display="javascript:wrestlerSelected(890481009)"/>
    <hyperlink ref="E341" r:id="rId238" display="javascript:wrestlerSelected(890481009)"/>
    <hyperlink ref="E342" r:id="rId239" display="javascript:wrestlerSelected(890481009)"/>
    <hyperlink ref="E343" r:id="rId240" display="javascript:wrestlerSelected(890481009)"/>
    <hyperlink ref="E345" r:id="rId241" display="javascript:wrestlerSelected(890481009)"/>
    <hyperlink ref="E346" r:id="rId242" display="javascript:wrestlerSelected(890481009)"/>
    <hyperlink ref="E347" r:id="rId243" display="javascript:wrestlerSelected(890481009)"/>
    <hyperlink ref="E349" r:id="rId244" display="javascript:wrestlerSelected(890481009)"/>
    <hyperlink ref="E350" r:id="rId245" display="javascript:wrestlerSelected(890481009)"/>
    <hyperlink ref="E351" r:id="rId246" display="javascript:wrestlerSelected(890481009)"/>
    <hyperlink ref="E352" r:id="rId247" display="javascript:wrestlerSelected(890481009)"/>
    <hyperlink ref="E353" r:id="rId248" display="javascript:wrestlerSelected(890481009)"/>
    <hyperlink ref="E354" r:id="rId249" display="javascript:wrestlerSelected(890481009)"/>
    <hyperlink ref="E355" r:id="rId250" display="javascript:wrestlerSelected(890481009)"/>
    <hyperlink ref="E356" r:id="rId251" display="javascript:wrestlerSelected(890481009)"/>
    <hyperlink ref="E357" r:id="rId252" display="javascript:wrestlerSelected(890481009)"/>
    <hyperlink ref="E359" r:id="rId253" display="javascript:wrestlerSelected(890523009)"/>
    <hyperlink ref="E360" r:id="rId254" display="javascript:wrestlerSelected(890523009)"/>
    <hyperlink ref="E361" r:id="rId255" display="javascript:wrestlerSelected(890523009)"/>
    <hyperlink ref="E362" r:id="rId256" display="javascript:wrestlerSelected(890523009)"/>
    <hyperlink ref="E363" r:id="rId257" display="javascript:wrestlerSelected(890523009)"/>
    <hyperlink ref="E364" r:id="rId258" display="javascript:wrestlerSelected(890523009)"/>
    <hyperlink ref="E365" r:id="rId259" display="javascript:wrestlerSelected(890523009)"/>
    <hyperlink ref="E366" r:id="rId260" display="javascript:wrestlerSelected(890523009)"/>
    <hyperlink ref="E367" r:id="rId261" display="javascript:wrestlerSelected(890523009)"/>
    <hyperlink ref="E368" r:id="rId262" display="javascript:wrestlerSelected(890523009)"/>
    <hyperlink ref="E369" r:id="rId263" display="javascript:wrestlerSelected(890523009)"/>
    <hyperlink ref="E370" r:id="rId264" display="javascript:wrestlerSelected(890523009)"/>
    <hyperlink ref="E371" r:id="rId265" display="javascript:wrestlerSelected(890523009)"/>
    <hyperlink ref="E372" r:id="rId266" display="javascript:wrestlerSelected(890523009)"/>
    <hyperlink ref="E373" r:id="rId267" display="javascript:wrestlerSelected(890523009)"/>
    <hyperlink ref="E374" r:id="rId268" display="javascript:wrestlerSelected(890523009)"/>
    <hyperlink ref="E375" r:id="rId269" display="javascript:wrestlerSelected(890523009)"/>
    <hyperlink ref="E376" r:id="rId270" display="javascript:wrestlerSelected(890523009)"/>
    <hyperlink ref="E377" r:id="rId271" display="javascript:wrestlerSelected(890523009)"/>
    <hyperlink ref="E378" r:id="rId272" display="javascript:wrestlerSelected(890523009)"/>
    <hyperlink ref="E379" r:id="rId273" display="javascript:wrestlerSelected(890523009)"/>
    <hyperlink ref="E380" r:id="rId274" display="javascript:wrestlerSelected(890523009)"/>
    <hyperlink ref="E381" r:id="rId275" display="javascript:wrestlerSelected(890523009)"/>
    <hyperlink ref="E382" r:id="rId276" display="javascript:wrestlerSelected(890523009)"/>
    <hyperlink ref="E383" r:id="rId277" display="javascript:wrestlerSelected(890523009)"/>
    <hyperlink ref="E384" r:id="rId278" display="javascript:wrestlerSelected(890523009)"/>
    <hyperlink ref="E385" r:id="rId279" display="javascript:wrestlerSelected(890523009)"/>
    <hyperlink ref="E386" r:id="rId280" display="javascript:wrestlerSelected(890523009)"/>
    <hyperlink ref="E387" r:id="rId281" display="javascript:wrestlerSelected(890523009)"/>
    <hyperlink ref="E388" r:id="rId282" display="javascript:wrestlerSelected(890523009)"/>
    <hyperlink ref="E389" r:id="rId283" display="javascript:wrestlerSelected(890523009)"/>
    <hyperlink ref="E390" r:id="rId284" display="javascript:wrestlerSelected(890523009)"/>
    <hyperlink ref="E391" r:id="rId285" display="javascript:wrestlerSelected(890523009)"/>
    <hyperlink ref="E392" r:id="rId286" display="javascript:wrestlerSelected(890523009)"/>
    <hyperlink ref="E394" r:id="rId287" display="javascript:wrestlerSelected(890523009)"/>
    <hyperlink ref="E395" r:id="rId288" display="javascript:wrestlerSelected(890523009)"/>
    <hyperlink ref="E396" r:id="rId289" display="javascript:wrestlerSelected(890523009)"/>
    <hyperlink ref="E398" r:id="rId290" display="javascript:wrestlerSelected(890523009)"/>
    <hyperlink ref="E399" r:id="rId291" display="javascript:wrestlerSelected(890523009)"/>
    <hyperlink ref="E400" r:id="rId292" display="javascript:wrestlerSelected(890523009)"/>
    <hyperlink ref="E402" r:id="rId293" display="javascript:wrestlerSelected(920594009)"/>
    <hyperlink ref="E403" r:id="rId294" display="javascript:wrestlerSelected(920594009)"/>
    <hyperlink ref="E404" r:id="rId295" display="javascript:wrestlerSelected(920594009)"/>
    <hyperlink ref="E405" r:id="rId296" display="javascript:wrestlerSelected(920594009)"/>
    <hyperlink ref="E406" r:id="rId297" display="javascript:wrestlerSelected(920594009)"/>
    <hyperlink ref="E407" r:id="rId298" display="javascript:wrestlerSelected(920594009)"/>
    <hyperlink ref="E408" r:id="rId299" display="javascript:wrestlerSelected(920594009)"/>
    <hyperlink ref="E409" r:id="rId300" display="javascript:wrestlerSelected(920594009)"/>
    <hyperlink ref="E410" r:id="rId301" display="javascript:wrestlerSelected(920594009)"/>
    <hyperlink ref="E411" r:id="rId302" display="javascript:wrestlerSelected(920594009)"/>
    <hyperlink ref="E412" r:id="rId303" display="javascript:wrestlerSelected(920594009)"/>
    <hyperlink ref="E413" r:id="rId304" display="javascript:wrestlerSelected(920594009)"/>
    <hyperlink ref="E415" r:id="rId305" display="javascript:wrestlerSelected(920594009)"/>
    <hyperlink ref="E416" r:id="rId306" display="javascript:wrestlerSelected(920594009)"/>
    <hyperlink ref="E417" r:id="rId307" display="javascript:wrestlerSelected(920594009)"/>
    <hyperlink ref="E418" r:id="rId308" display="javascript:wrestlerSelected(920594009)"/>
    <hyperlink ref="E419" r:id="rId309" display="javascript:wrestlerSelected(920594009)"/>
    <hyperlink ref="E422" r:id="rId310" display="javascript:wrestlerSelected(920594009)"/>
    <hyperlink ref="E423" r:id="rId311" display="javascript:wrestlerSelected(920594009)"/>
    <hyperlink ref="E424" r:id="rId312" display="javascript:wrestlerSelected(920594009)"/>
    <hyperlink ref="E425" r:id="rId313" display="javascript:wrestlerSelected(920594009)"/>
    <hyperlink ref="E426" r:id="rId314" display="javascript:wrestlerSelected(920594009)"/>
    <hyperlink ref="E428" r:id="rId315" display="javascript:wrestlerSelected(890525009)"/>
    <hyperlink ref="E429" r:id="rId316" display="javascript:wrestlerSelected(890525009)"/>
    <hyperlink ref="E430" r:id="rId317" display="javascript:wrestlerSelected(890525009)"/>
    <hyperlink ref="E431" r:id="rId318" display="javascript:wrestlerSelected(890525009)"/>
    <hyperlink ref="E432" r:id="rId319" display="javascript:wrestlerSelected(890525009)"/>
    <hyperlink ref="E433" r:id="rId320" display="javascript:wrestlerSelected(890525009)"/>
    <hyperlink ref="E434" r:id="rId321" display="javascript:wrestlerSelected(890525009)"/>
    <hyperlink ref="E435" r:id="rId322" display="javascript:wrestlerSelected(890525009)"/>
    <hyperlink ref="E436" r:id="rId323" display="javascript:wrestlerSelected(890525009)"/>
    <hyperlink ref="E437" r:id="rId324" display="javascript:wrestlerSelected(890525009)"/>
    <hyperlink ref="E438" r:id="rId325" display="javascript:wrestlerSelected(890525009)"/>
    <hyperlink ref="E439" r:id="rId326" display="javascript:wrestlerSelected(890525009)"/>
    <hyperlink ref="E440" r:id="rId327" display="javascript:wrestlerSelected(890525009)"/>
    <hyperlink ref="E441" r:id="rId328" display="javascript:wrestlerSelected(890525009)"/>
    <hyperlink ref="E442" r:id="rId329" display="javascript:wrestlerSelected(890525009)"/>
    <hyperlink ref="E443" r:id="rId330" display="javascript:wrestlerSelected(890525009)"/>
    <hyperlink ref="E444" r:id="rId331" display="javascript:wrestlerSelected(890525009)"/>
    <hyperlink ref="E445" r:id="rId332" display="javascript:wrestlerSelected(890525009)"/>
    <hyperlink ref="E447" r:id="rId333" display="javascript:wrestlerSelected(890525009)"/>
    <hyperlink ref="E448" r:id="rId334" display="javascript:wrestlerSelected(890525009)"/>
    <hyperlink ref="E449" r:id="rId335" display="javascript:wrestlerSelected(890525009)"/>
    <hyperlink ref="E454" r:id="rId336" display="javascript:wrestlerSelected(890525009)"/>
    <hyperlink ref="E455" r:id="rId337" display="javascript:wrestlerSelected(890525009)"/>
  </hyperlinks>
  <pageMargins left="0.14000000000000001" right="0.04" top="0.33" bottom="0.56999999999999995" header="0.22" footer="0.5"/>
  <extLst>
    <ext xmlns:mx="http://schemas.microsoft.com/office/mac/excel/2008/main" uri="http://schemas.microsoft.com/office/mac/excel/2008/main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mv="urn:schemas-microsoft-com:mac:vml" mc:Ignorable="mv" mc:PreserveAttributes="mv:*">
  <dimension ref="A1"/>
  <sheetViews>
    <sheetView view="pageLayout" topLeftCell="A28" workbookViewId="0">
      <selection activeCell="J10" sqref="J10"/>
    </sheetView>
  </sheetViews>
  <sheetFormatPr baseColWidth="10" defaultRowHeight="13"/>
  <sheetData/>
  <phoneticPr fontId="2" type="noConversion"/>
  <pageMargins left="0.75" right="0.68055555555555558" top="0.65277777777777779" bottom="1" header="0.5" footer="0.5"/>
  <pageSetup orientation="landscape" horizontalDpi="4294967292" verticalDpi="4294967292"/>
  <drawing r:id="rId1"/>
  <extLst>
    <ext xmlns:mx="http://schemas.microsoft.com/office/mac/excel/2008/main" uri="http://schemas.microsoft.com/office/mac/excel/2008/main">
      <mx:PLV Mode="1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Stats by Event</vt:lpstr>
      <vt:lpstr>Ind Overall Season Stat</vt:lpstr>
      <vt:lpstr>Career Records</vt:lpstr>
      <vt:lpstr>Individual Matches</vt:lpstr>
      <vt:lpstr>Sheet1</vt:lpstr>
    </vt:vector>
  </TitlesOfParts>
  <Company>Doniphan-Trumbull Public School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Clint Head</dc:creator>
  <cp:lastModifiedBy>Clint Head</cp:lastModifiedBy>
  <cp:lastPrinted>2014-03-19T00:03:21Z</cp:lastPrinted>
  <dcterms:created xsi:type="dcterms:W3CDTF">2013-02-19T19:05:31Z</dcterms:created>
  <dcterms:modified xsi:type="dcterms:W3CDTF">2014-05-05T17:32:06Z</dcterms:modified>
</cp:coreProperties>
</file>